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Arkusz1!$A$1:$J$30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20" i="1" l="1"/>
  <c r="I20" i="1"/>
  <c r="J20" i="1"/>
  <c r="H21" i="1"/>
  <c r="I21" i="1"/>
  <c r="J21" i="1"/>
  <c r="H19" i="1"/>
  <c r="I19" i="1"/>
  <c r="J19" i="1"/>
  <c r="H12" i="1" l="1"/>
  <c r="H13" i="1"/>
  <c r="H14" i="1"/>
  <c r="H15" i="1"/>
  <c r="H16" i="1"/>
  <c r="H17" i="1"/>
  <c r="H18" i="1"/>
  <c r="H11" i="1"/>
  <c r="H10" i="1"/>
  <c r="B22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H22" i="1" l="1"/>
</calcChain>
</file>

<file path=xl/sharedStrings.xml><?xml version="1.0" encoding="utf-8"?>
<sst xmlns="http://schemas.openxmlformats.org/spreadsheetml/2006/main" count="68" uniqueCount="50">
  <si>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</si>
  <si>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</si>
  <si>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</si>
  <si>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</si>
  <si>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</si>
  <si>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</si>
  <si>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</si>
  <si>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</si>
  <si>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</si>
  <si>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</si>
  <si>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</si>
  <si>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</si>
  <si>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</si>
  <si>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</si>
  <si>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</si>
  <si>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</si>
  <si>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dNTP Set, 100mM</t>
  </si>
  <si>
    <t>Bioline</t>
  </si>
  <si>
    <t>BIO-39025</t>
  </si>
  <si>
    <t>4 x 250 µl</t>
  </si>
  <si>
    <t>TRIsure</t>
  </si>
  <si>
    <t>BIO-38032</t>
  </si>
  <si>
    <t>100 ml</t>
  </si>
  <si>
    <t>Tetro cDNA Synthesis kit</t>
  </si>
  <si>
    <t>BIO-65042</t>
  </si>
  <si>
    <t>30 rxn</t>
  </si>
  <si>
    <t>BIO-65043</t>
  </si>
  <si>
    <t>100 rxn</t>
  </si>
  <si>
    <t>SensiFAST cDNA Synthesis kit</t>
  </si>
  <si>
    <t>BIO-65053</t>
  </si>
  <si>
    <t>50 rxn</t>
  </si>
  <si>
    <t>BIO-65054</t>
  </si>
  <si>
    <t>250 rxn</t>
  </si>
  <si>
    <t>SensiFAST SYBR No-ROX One -Step Kit</t>
  </si>
  <si>
    <t>BIO-72001</t>
  </si>
  <si>
    <t>BIO-86005</t>
  </si>
  <si>
    <t>500 rxn</t>
  </si>
  <si>
    <t>BIO-86020</t>
  </si>
  <si>
    <t>2000 rxn</t>
  </si>
  <si>
    <t>SensiFAST SYBR No-ROX kit</t>
  </si>
  <si>
    <t>BIO-98005</t>
  </si>
  <si>
    <t>BIO-98020</t>
  </si>
  <si>
    <t>PCR Clean</t>
  </si>
  <si>
    <t>Minerva</t>
  </si>
  <si>
    <t>15-2025</t>
  </si>
  <si>
    <t>250 ml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</si>
  <si>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Bioline, Minerva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</si>
  <si>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Część 3</t>
  </si>
  <si>
    <t>…………………………………………………………</t>
  </si>
  <si>
    <t>(Podpis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</si>
</sst>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9"/>
  <sheetViews>
    <sheetView tabSelected="1" zoomScaleNormal="100" zoomScaleSheetLayoutView="85" workbookViewId="0">
      <selection activeCell="M14" sqref="M14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47</v>
      </c>
      <c r="H5" s="1" t="s">
        <v>12</v>
      </c>
    </row>
    <row r="6" spans="1:10" ht="12.75" x14ac:dyDescent="0.2">
      <c r="A6" s="38" t="s">
        <v>46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12.75" x14ac:dyDescent="0.2">
      <c r="A10" s="21">
        <v>1</v>
      </c>
      <c r="B10" s="20" t="s">
        <v>16</v>
      </c>
      <c r="C10" s="22" t="s">
        <v>17</v>
      </c>
      <c r="D10" s="21" t="s">
        <v>18</v>
      </c>
      <c r="E10" s="22" t="s">
        <v>19</v>
      </c>
      <c r="F10" s="19">
        <v>5</v>
      </c>
      <c r="G10" s="23">
        <v>0</v>
      </c>
      <c r="H10" s="23">
        <f>F10*G10</f>
        <v>0</v>
      </c>
      <c r="I10" s="22" t="str">
        <f>C10</f>
        <v>Bioline</v>
      </c>
      <c r="J10" s="21" t="str">
        <f>D10</f>
        <v>BIO-39025</v>
      </c>
    </row>
    <row r="11" spans="1:10" ht="12.75" x14ac:dyDescent="0.2">
      <c r="A11" s="26">
        <v>2</v>
      </c>
      <c r="B11" s="25" t="s">
        <v>20</v>
      </c>
      <c r="C11" s="27" t="s">
        <v>17</v>
      </c>
      <c r="D11" s="26" t="s">
        <v>21</v>
      </c>
      <c r="E11" s="27" t="s">
        <v>22</v>
      </c>
      <c r="F11" s="24">
        <v>5</v>
      </c>
      <c r="G11" s="28">
        <v>0</v>
      </c>
      <c r="H11" s="28">
        <f>F11*G11</f>
        <v>0</v>
      </c>
      <c r="I11" s="36" t="str">
        <f>C11</f>
        <v>Bioline</v>
      </c>
      <c r="J11" s="33" t="str">
        <f>D11</f>
        <v>BIO-38032</v>
      </c>
    </row>
    <row r="12" spans="1:10" ht="12.75" x14ac:dyDescent="0.2">
      <c r="A12" s="21">
        <v>3</v>
      </c>
      <c r="B12" s="20" t="s">
        <v>23</v>
      </c>
      <c r="C12" s="22" t="s">
        <v>17</v>
      </c>
      <c r="D12" s="21" t="s">
        <v>24</v>
      </c>
      <c r="E12" s="22" t="s">
        <v>25</v>
      </c>
      <c r="F12" s="19">
        <v>5</v>
      </c>
      <c r="G12" s="23">
        <v>0</v>
      </c>
      <c r="H12" s="23">
        <f>F12*G12</f>
        <v>0</v>
      </c>
      <c r="I12" s="22" t="str">
        <f>C12</f>
        <v>Bioline</v>
      </c>
      <c r="J12" s="21" t="str">
        <f>D12</f>
        <v>BIO-65042</v>
      </c>
    </row>
    <row r="13" spans="1:10" ht="12.75" x14ac:dyDescent="0.2">
      <c r="A13" s="26">
        <v>4</v>
      </c>
      <c r="B13" s="25" t="s">
        <v>23</v>
      </c>
      <c r="C13" s="27" t="s">
        <v>17</v>
      </c>
      <c r="D13" s="26" t="s">
        <v>26</v>
      </c>
      <c r="E13" s="27" t="s">
        <v>27</v>
      </c>
      <c r="F13" s="24">
        <v>5</v>
      </c>
      <c r="G13" s="28">
        <v>0</v>
      </c>
      <c r="H13" s="28">
        <f>F13*G13</f>
        <v>0</v>
      </c>
      <c r="I13" s="36" t="str">
        <f>C13</f>
        <v>Bioline</v>
      </c>
      <c r="J13" s="33" t="str">
        <f>D13</f>
        <v>BIO-65043</v>
      </c>
    </row>
    <row r="14" spans="1:10" ht="12.75" x14ac:dyDescent="0.2">
      <c r="A14" s="21">
        <v>5</v>
      </c>
      <c r="B14" s="20" t="s">
        <v>28</v>
      </c>
      <c r="C14" s="22" t="s">
        <v>17</v>
      </c>
      <c r="D14" s="21" t="s">
        <v>29</v>
      </c>
      <c r="E14" s="22" t="s">
        <v>30</v>
      </c>
      <c r="F14" s="19">
        <v>5</v>
      </c>
      <c r="G14" s="23">
        <v>0</v>
      </c>
      <c r="H14" s="23">
        <f>F14*G14</f>
        <v>0</v>
      </c>
      <c r="I14" s="22" t="str">
        <f>C14</f>
        <v>Bioline</v>
      </c>
      <c r="J14" s="21" t="str">
        <f>D14</f>
        <v>BIO-65053</v>
      </c>
    </row>
    <row r="15" spans="1:10" ht="12.75" x14ac:dyDescent="0.2">
      <c r="A15" s="26">
        <v>6</v>
      </c>
      <c r="B15" s="25" t="s">
        <v>28</v>
      </c>
      <c r="C15" s="27" t="s">
        <v>17</v>
      </c>
      <c r="D15" s="26" t="s">
        <v>31</v>
      </c>
      <c r="E15" s="27" t="s">
        <v>32</v>
      </c>
      <c r="F15" s="24">
        <v>5</v>
      </c>
      <c r="G15" s="28">
        <v>0</v>
      </c>
      <c r="H15" s="28">
        <f>F15*G15</f>
        <v>0</v>
      </c>
      <c r="I15" s="36" t="str">
        <f>C15</f>
        <v>Bioline</v>
      </c>
      <c r="J15" s="33" t="str">
        <f>D15</f>
        <v>BIO-65054</v>
      </c>
    </row>
    <row r="16" spans="1:10" ht="12.75" x14ac:dyDescent="0.2">
      <c r="A16" s="21">
        <v>7</v>
      </c>
      <c r="B16" s="20" t="s">
        <v>33</v>
      </c>
      <c r="C16" s="22" t="s">
        <v>17</v>
      </c>
      <c r="D16" s="21" t="s">
        <v>34</v>
      </c>
      <c r="E16" s="22" t="s">
        <v>27</v>
      </c>
      <c r="F16" s="19">
        <v>3</v>
      </c>
      <c r="G16" s="23">
        <v>0</v>
      </c>
      <c r="H16" s="23">
        <f>F16*G16</f>
        <v>0</v>
      </c>
      <c r="I16" s="22" t="str">
        <f>C16</f>
        <v>Bioline</v>
      </c>
      <c r="J16" s="21" t="str">
        <f>D16</f>
        <v>BIO-72001</v>
      </c>
    </row>
    <row r="17" spans="1:10" ht="12.75" x14ac:dyDescent="0.2">
      <c r="A17" s="26">
        <v>8</v>
      </c>
      <c r="B17" s="25" t="s">
        <v>33</v>
      </c>
      <c r="C17" s="27" t="s">
        <v>17</v>
      </c>
      <c r="D17" s="26" t="s">
        <v>35</v>
      </c>
      <c r="E17" s="27" t="s">
        <v>36</v>
      </c>
      <c r="F17" s="24">
        <v>3</v>
      </c>
      <c r="G17" s="28">
        <v>0</v>
      </c>
      <c r="H17" s="28">
        <f>F17*G17</f>
        <v>0</v>
      </c>
      <c r="I17" s="36" t="str">
        <f>C17</f>
        <v>Bioline</v>
      </c>
      <c r="J17" s="33" t="str">
        <f>D17</f>
        <v>BIO-86005</v>
      </c>
    </row>
    <row r="18" spans="1:10" ht="12.75" x14ac:dyDescent="0.2">
      <c r="A18" s="21">
        <v>9</v>
      </c>
      <c r="B18" s="20" t="s">
        <v>33</v>
      </c>
      <c r="C18" s="22" t="s">
        <v>17</v>
      </c>
      <c r="D18" s="21" t="s">
        <v>37</v>
      </c>
      <c r="E18" s="22" t="s">
        <v>38</v>
      </c>
      <c r="F18" s="19">
        <v>3</v>
      </c>
      <c r="G18" s="23">
        <v>0</v>
      </c>
      <c r="H18" s="23">
        <f>F18*G18</f>
        <v>0</v>
      </c>
      <c r="I18" s="22" t="str">
        <f>C18</f>
        <v>Bioline</v>
      </c>
      <c r="J18" s="21" t="str">
        <f>D18</f>
        <v>BIO-86020</v>
      </c>
    </row>
    <row r="19" spans="1:10" ht="12.75" x14ac:dyDescent="0.2">
      <c r="A19" s="26">
        <v>10</v>
      </c>
      <c r="B19" s="25" t="s">
        <v>39</v>
      </c>
      <c r="C19" s="27" t="s">
        <v>17</v>
      </c>
      <c r="D19" s="26" t="s">
        <v>40</v>
      </c>
      <c r="E19" s="27" t="s">
        <v>36</v>
      </c>
      <c r="F19" s="24">
        <v>3</v>
      </c>
      <c r="G19" s="28">
        <v>0</v>
      </c>
      <c r="H19" s="28">
        <f>F19*G19</f>
        <v>0</v>
      </c>
      <c r="I19" s="36" t="str">
        <f>C19</f>
        <v>Bioline</v>
      </c>
      <c r="J19" s="33" t="str">
        <f>D19</f>
        <v>BIO-98005</v>
      </c>
    </row>
    <row r="20" spans="1:10" s="14" customFormat="1" ht="12.75" x14ac:dyDescent="0.2">
      <c r="A20" s="21">
        <v>11</v>
      </c>
      <c r="B20" s="20" t="s">
        <v>39</v>
      </c>
      <c r="C20" s="22" t="s">
        <v>17</v>
      </c>
      <c r="D20" s="21" t="s">
        <v>41</v>
      </c>
      <c r="E20" s="22" t="s">
        <v>38</v>
      </c>
      <c r="F20" s="19">
        <v>3</v>
      </c>
      <c r="G20" s="23">
        <v>0</v>
      </c>
      <c r="H20" s="23">
        <f>F20*G20</f>
        <v>0</v>
      </c>
      <c r="I20" s="22" t="str">
        <f t="shared" ref="I20:I21" si="0">C20</f>
        <v>Bioline</v>
      </c>
      <c r="J20" s="21" t="str">
        <f t="shared" ref="J20:J21" si="1">D20</f>
        <v>BIO-98020</v>
      </c>
    </row>
    <row r="21" spans="1:10" s="14" customFormat="1" ht="13.5" thickBot="1" x14ac:dyDescent="0.25">
      <c r="A21" s="26">
        <v>12</v>
      </c>
      <c r="B21" s="25" t="s">
        <v>42</v>
      </c>
      <c r="C21" s="27" t="s">
        <v>43</v>
      </c>
      <c r="D21" s="26" t="s">
        <v>44</v>
      </c>
      <c r="E21" s="27" t="s">
        <v>45</v>
      </c>
      <c r="F21" s="24">
        <v>5</v>
      </c>
      <c r="G21" s="28">
        <v>0</v>
      </c>
      <c r="H21" s="28">
        <f>F21*G21</f>
        <v>0</v>
      </c>
      <c r="I21" s="36" t="str">
        <f t="shared" si="0"/>
        <v>Minerva</v>
      </c>
      <c r="J21" s="33" t="str">
        <f t="shared" si="1"/>
        <v>15-2025</v>
      </c>
    </row>
    <row r="22" spans="1:10" s="32" customFormat="1" ht="13.5" thickBot="1" x14ac:dyDescent="0.25">
      <c r="A22" s="31"/>
      <c r="B22" s="37" t="str">
        <f>"Razem wartość brutto "&amp;F5</f>
        <v>Razem wartość brutto Część 3</v>
      </c>
      <c r="C22" s="41"/>
      <c r="D22" s="42"/>
      <c r="E22" s="42"/>
      <c r="F22" s="42"/>
      <c r="G22" s="34"/>
      <c r="H22" s="35">
        <f>SUM(H10:H21)</f>
        <v>0</v>
      </c>
      <c r="I22" s="34"/>
      <c r="J22" s="34"/>
    </row>
    <row r="23" spans="1:10" ht="12.75" x14ac:dyDescent="0.2">
      <c r="A23" s="7"/>
      <c r="B23" s="8"/>
      <c r="C23" s="8"/>
      <c r="D23" s="8"/>
      <c r="E23" s="7"/>
      <c r="F23" s="8"/>
      <c r="G23" s="8"/>
      <c r="H23" s="8" t="s">
        <v>4</v>
      </c>
      <c r="I23"/>
      <c r="J23"/>
    </row>
    <row r="24" spans="1:10" ht="49.5" customHeight="1" x14ac:dyDescent="0.2">
      <c r="A24" s="7"/>
      <c r="B24" s="40" t="s">
        <v>9</v>
      </c>
      <c r="C24" s="40"/>
      <c r="D24" s="40"/>
      <c r="E24" s="40"/>
      <c r="F24" s="40"/>
      <c r="G24" s="8"/>
      <c r="H24" s="8"/>
      <c r="I24"/>
      <c r="J24"/>
    </row>
    <row r="25" spans="1:10" ht="12.75" x14ac:dyDescent="0.2">
      <c r="D25" s="8"/>
      <c r="E25" s="7"/>
      <c r="F25" s="8"/>
      <c r="G25" s="8"/>
      <c r="H25" s="8"/>
      <c r="I25"/>
      <c r="J25"/>
    </row>
    <row r="26" spans="1:10" s="10" customFormat="1" ht="12.75" x14ac:dyDescent="0.2">
      <c r="A26" s="9"/>
      <c r="B26" s="11"/>
      <c r="C26" s="11"/>
      <c r="D26" s="11"/>
      <c r="E26" s="11"/>
      <c r="F26" s="11"/>
      <c r="I26"/>
      <c r="J26"/>
    </row>
    <row r="27" spans="1:10" ht="12.75" x14ac:dyDescent="0.2">
      <c r="E27" s="1"/>
      <c r="I27"/>
      <c r="J27"/>
    </row>
    <row r="28" spans="1:10" ht="12.75" x14ac:dyDescent="0.2">
      <c r="B28" s="15" t="s">
        <v>48</v>
      </c>
      <c r="E28" s="1"/>
      <c r="I28"/>
      <c r="J28"/>
    </row>
    <row r="29" spans="1:10" x14ac:dyDescent="0.2">
      <c r="B29" s="15" t="s">
        <v>49</v>
      </c>
      <c r="E29" s="1"/>
    </row>
  </sheetData>
  <mergeCells count="3">
    <mergeCell ref="A6:H7"/>
    <mergeCell ref="B24:F24"/>
    <mergeCell ref="C22:F22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2021-08-03T06:40:39Z</cp:lastPrinted>
  <dcterms:created xsi:type="dcterms:W3CDTF">2002-11-08T11:04:29Z</dcterms:created>
  <dcterms:modified xsi:type="dcterms:W3CDTF">2021-08-03T06:40:42Z</dcterms:modified>
</cp:coreProperties>
</file>