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kasz.czega\Desktop\Moje Postępowania 2021\Roczny 2\2021-2022\Bez Cen\"/>
    </mc:Choice>
  </mc:AlternateContent>
  <bookViews>
    <workbookView xWindow="60" yWindow="330" windowWidth="19320" windowHeight="9540"/>
  </bookViews>
  <sheets>
    <sheet name="Arkusz1" sheetId="1" r:id="rId1"/>
  </sheets>
  <definedNames>
    <definedName name="_xlnm.Print_Area" localSheetId="0">Arkusz1!$A$1:$J$24</definedName>
    <definedName name="_xlnm.Print_Titles" localSheetId="0">Arkusz1!$5:$5</definedName>
  </definedNames>
  <calcPr calcId="152511"/>
</workbook>
</file>

<file path=xl/calcChain.xml><?xml version="1.0" encoding="utf-8"?>
<calcChain xmlns="http://schemas.openxmlformats.org/spreadsheetml/2006/main">
  <c r="H12" i="1" l="1"/>
  <c r="H13" i="1"/>
  <c r="H14" i="1"/>
  <c r="H15" i="1"/>
  <c r="H11" i="1"/>
  <c r="H10" i="1"/>
  <c r="B16" i="1" l="1"/>
  <c r="I10" i="1" l="1"/>
  <c r="J10" i="1"/>
  <c r="I11" i="1"/>
  <c r="J11" i="1"/>
  <c r="I12" i="1"/>
  <c r="J12" i="1"/>
  <c r="I13" i="1"/>
  <c r="J13" i="1"/>
  <c r="I14" i="1"/>
  <c r="J14" i="1"/>
  <c r="I15" i="1"/>
  <c r="J15" i="1"/>
  <c r="H16" i="1" l="1"/>
</calcChain>
</file>

<file path=xl/sharedStrings.xml><?xml version="1.0" encoding="utf-8"?>
<sst xmlns="http://schemas.openxmlformats.org/spreadsheetml/2006/main" count="38" uniqueCount="28">
  <si>
    <t>Lp</t>
  </si>
  <si>
    <t>Nazwa</t>
  </si>
  <si>
    <t>Cena jednostkowa brutto (PLN)</t>
  </si>
  <si>
    <t>…………………………………………………………………………………</t>
  </si>
  <si>
    <t>Ilość</t>
  </si>
  <si>
    <t xml:space="preserve">    </t>
  </si>
  <si>
    <t>Nr katalogowy</t>
  </si>
  <si>
    <t>Wartość brutto (PLN)</t>
  </si>
  <si>
    <t>nr katalogowy oferowanego produktu*</t>
  </si>
  <si>
    <t>Producent oferowanego produktu</t>
  </si>
  <si>
    <t>* W przypadku zaproponowania produktu równoważnego lub o innym numerze katalogowym, Wykonawca jest zobowiązany do podania w kol 9 i 10 zamiast wpisanego producenta i numeru katalogowego - producenta i numeru katalogowego oferowanego produktu</t>
  </si>
  <si>
    <t>Producent</t>
  </si>
  <si>
    <t>J.m. / wielkość opakownia</t>
  </si>
  <si>
    <t>Załącznik Nr 2</t>
  </si>
  <si>
    <t>(kwalifikowany podpis elektroniczny Wykonawcy)</t>
  </si>
  <si>
    <t>Adres:</t>
  </si>
  <si>
    <t>Nazwa:</t>
  </si>
  <si>
    <t>Nazwa i adres Wykonawcy:</t>
  </si>
  <si>
    <t>Amphetamine</t>
  </si>
  <si>
    <t>Neogen</t>
  </si>
  <si>
    <t>op.</t>
  </si>
  <si>
    <t>Methamphetamine</t>
  </si>
  <si>
    <t>Cocaine / Benzoylecgonine</t>
  </si>
  <si>
    <t>Opiate Group</t>
  </si>
  <si>
    <t>THC Metabolites</t>
  </si>
  <si>
    <t>Benzodiazepine Group (Oxazepam)</t>
  </si>
  <si>
    <t>Część 15</t>
  </si>
  <si>
    <r>
      <t>Opis przedmiotu zamówienia- formularz cenowy na dostawę odczynników laboratoryjnych</t>
    </r>
    <r>
      <rPr>
        <b/>
        <sz val="10"/>
        <color indexed="10"/>
        <rFont val="Arial CE"/>
        <charset val="238"/>
      </rPr>
      <t xml:space="preserve"> </t>
    </r>
    <r>
      <rPr>
        <b/>
        <sz val="10"/>
        <rFont val="Arial CE"/>
        <family val="2"/>
        <charset val="238"/>
      </rPr>
      <t xml:space="preserve">firmy </t>
    </r>
    <r>
      <rPr>
        <b/>
        <sz val="10"/>
        <color rgb="FFFF0000"/>
        <rFont val="Arial CE"/>
        <charset val="238"/>
      </rPr>
      <t xml:space="preserve"> Neone Corporation  </t>
    </r>
    <r>
      <rPr>
        <b/>
        <sz val="10"/>
        <rFont val="Arial CE"/>
        <family val="2"/>
        <charset val="238"/>
      </rPr>
      <t xml:space="preserve">do celów naukowo-badawczych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</si>
</sst>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3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  <font>
      <b/>
      <sz val="10"/>
      <color indexed="10"/>
      <name val="Arial CE"/>
      <charset val="238"/>
    </font>
    <font>
      <b/>
      <sz val="10"/>
      <color rgb="FFFF0000"/>
      <name val="Arial CE"/>
      <charset val="238"/>
    </font>
    <font>
      <sz val="8"/>
      <color rgb="FFFF0000"/>
      <name val="Arial CE"/>
      <family val="2"/>
      <charset val="238"/>
    </font>
    <font>
      <b/>
      <sz val="11"/>
      <name val="Arial CE"/>
      <charset val="238"/>
    </font>
    <font>
      <sz val="10"/>
      <color theme="1"/>
      <name val="Arial CE"/>
      <charset val="238"/>
    </font>
    <font>
      <b/>
      <sz val="10"/>
      <color indexed="10"/>
      <name val="Arial CE"/>
      <family val="2"/>
      <charset val="238"/>
    </font>
    <font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59999389629810485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/>
    </xf>
    <xf numFmtId="0" fontId="4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 readingOrder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/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10" fillId="4" borderId="3" xfId="0" applyFont="1" applyFill="1" applyBorder="1"/>
    <xf numFmtId="0" fontId="10" fillId="4" borderId="3" xfId="0" applyFont="1" applyFill="1" applyBorder="1" applyAlignment="1">
      <alignment wrapText="1"/>
    </xf>
    <xf numFmtId="0" fontId="10" fillId="4" borderId="3" xfId="0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 wrapText="1"/>
    </xf>
    <xf numFmtId="44" fontId="10" fillId="4" borderId="3" xfId="1" applyNumberFormat="1" applyFont="1" applyFill="1" applyBorder="1"/>
    <xf numFmtId="0" fontId="10" fillId="3" borderId="3" xfId="0" applyFont="1" applyFill="1" applyBorder="1"/>
    <xf numFmtId="0" fontId="10" fillId="3" borderId="3" xfId="0" applyFont="1" applyFill="1" applyBorder="1" applyAlignment="1">
      <alignment wrapText="1"/>
    </xf>
    <xf numFmtId="0" fontId="10" fillId="3" borderId="3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 wrapText="1"/>
    </xf>
    <xf numFmtId="44" fontId="10" fillId="3" borderId="3" xfId="1" applyNumberFormat="1" applyFont="1" applyFill="1" applyBorder="1"/>
    <xf numFmtId="1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12" fillId="0" borderId="0" xfId="0" applyFont="1"/>
    <xf numFmtId="0" fontId="10" fillId="5" borderId="3" xfId="0" applyFont="1" applyFill="1" applyBorder="1" applyAlignment="1">
      <alignment horizontal="center"/>
    </xf>
    <xf numFmtId="0" fontId="0" fillId="0" borderId="5" xfId="0" applyBorder="1"/>
    <xf numFmtId="44" fontId="3" fillId="0" borderId="6" xfId="0" applyNumberFormat="1" applyFont="1" applyBorder="1"/>
    <xf numFmtId="0" fontId="10" fillId="5" borderId="3" xfId="0" applyFont="1" applyFill="1" applyBorder="1" applyAlignment="1">
      <alignment horizontal="center" wrapText="1"/>
    </xf>
    <xf numFmtId="0" fontId="3" fillId="0" borderId="1" xfId="0" applyNumberFormat="1" applyFont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3"/>
  <sheetViews>
    <sheetView tabSelected="1" zoomScaleNormal="100" zoomScaleSheetLayoutView="85" workbookViewId="0">
      <selection activeCell="J13" sqref="J13"/>
    </sheetView>
  </sheetViews>
  <sheetFormatPr defaultRowHeight="11.25" x14ac:dyDescent="0.2"/>
  <cols>
    <col min="1" max="1" width="4.42578125" style="2" customWidth="1"/>
    <col min="2" max="2" width="37.5703125" style="1" customWidth="1"/>
    <col min="3" max="3" width="14.7109375" style="1" customWidth="1"/>
    <col min="4" max="4" width="21.28515625" style="1" customWidth="1"/>
    <col min="5" max="5" width="12.85546875" style="2" customWidth="1"/>
    <col min="6" max="6" width="6.140625" style="1" customWidth="1"/>
    <col min="7" max="7" width="14.140625" style="1" customWidth="1"/>
    <col min="8" max="8" width="13.42578125" style="1" customWidth="1"/>
    <col min="9" max="9" width="14.7109375" style="1" customWidth="1"/>
    <col min="10" max="10" width="14.5703125" style="1" customWidth="1"/>
    <col min="11" max="16384" width="9.140625" style="1"/>
  </cols>
  <sheetData>
    <row r="2" spans="1:10" ht="15" x14ac:dyDescent="0.25">
      <c r="B2" s="17" t="s">
        <v>17</v>
      </c>
      <c r="C2" s="16"/>
      <c r="D2" s="16"/>
    </row>
    <row r="3" spans="1:10" s="14" customFormat="1" ht="12.75" x14ac:dyDescent="0.2">
      <c r="A3" s="15"/>
      <c r="B3" s="18" t="s">
        <v>16</v>
      </c>
      <c r="C3" s="16"/>
      <c r="D3" s="16"/>
      <c r="E3" s="15"/>
    </row>
    <row r="4" spans="1:10" s="14" customFormat="1" ht="12.75" x14ac:dyDescent="0.2">
      <c r="A4" s="15"/>
      <c r="B4" s="18" t="s">
        <v>15</v>
      </c>
      <c r="C4" s="16"/>
      <c r="D4" s="16"/>
      <c r="E4" s="15"/>
    </row>
    <row r="5" spans="1:10" ht="25.5" customHeight="1" x14ac:dyDescent="0.2">
      <c r="F5" s="6" t="s">
        <v>26</v>
      </c>
      <c r="H5" s="1" t="s">
        <v>13</v>
      </c>
    </row>
    <row r="6" spans="1:10" ht="12.75" x14ac:dyDescent="0.2">
      <c r="A6" s="38" t="s">
        <v>27</v>
      </c>
      <c r="B6" s="38"/>
      <c r="C6" s="38"/>
      <c r="D6" s="38"/>
      <c r="E6" s="38"/>
      <c r="F6" s="38"/>
      <c r="G6" s="38"/>
      <c r="H6" s="38"/>
      <c r="I6" s="12"/>
      <c r="J6" s="3"/>
    </row>
    <row r="7" spans="1:10" ht="36.75" customHeight="1" x14ac:dyDescent="0.2">
      <c r="A7" s="39"/>
      <c r="B7" s="39"/>
      <c r="C7" s="39"/>
      <c r="D7" s="39"/>
      <c r="E7" s="39"/>
      <c r="F7" s="39"/>
      <c r="G7" s="39"/>
      <c r="H7" s="39"/>
      <c r="I7" s="13"/>
      <c r="J7" s="4"/>
    </row>
    <row r="8" spans="1:10" x14ac:dyDescent="0.2">
      <c r="A8" s="5"/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</row>
    <row r="9" spans="1:10" ht="44.25" customHeight="1" x14ac:dyDescent="0.2">
      <c r="A9" s="29" t="s">
        <v>0</v>
      </c>
      <c r="B9" s="29" t="s">
        <v>1</v>
      </c>
      <c r="C9" s="29" t="s">
        <v>11</v>
      </c>
      <c r="D9" s="29" t="s">
        <v>6</v>
      </c>
      <c r="E9" s="29" t="s">
        <v>12</v>
      </c>
      <c r="F9" s="29" t="s">
        <v>4</v>
      </c>
      <c r="G9" s="29" t="s">
        <v>2</v>
      </c>
      <c r="H9" s="30" t="s">
        <v>7</v>
      </c>
      <c r="I9" s="30" t="s">
        <v>9</v>
      </c>
      <c r="J9" s="30" t="s">
        <v>8</v>
      </c>
    </row>
    <row r="10" spans="1:10" ht="12.75" x14ac:dyDescent="0.2">
      <c r="A10" s="21">
        <v>1</v>
      </c>
      <c r="B10" s="20" t="s">
        <v>18</v>
      </c>
      <c r="C10" s="22" t="s">
        <v>19</v>
      </c>
      <c r="D10" s="21">
        <v>130819</v>
      </c>
      <c r="E10" s="22" t="s">
        <v>20</v>
      </c>
      <c r="F10" s="19">
        <v>3</v>
      </c>
      <c r="G10" s="23">
        <v>0</v>
      </c>
      <c r="H10" s="23">
        <f>F10*G10</f>
        <v>0</v>
      </c>
      <c r="I10" s="22" t="str">
        <f>C10</f>
        <v>Neogen</v>
      </c>
      <c r="J10" s="21">
        <f>D10</f>
        <v>130819</v>
      </c>
    </row>
    <row r="11" spans="1:10" ht="12.75" x14ac:dyDescent="0.2">
      <c r="A11" s="26">
        <v>2</v>
      </c>
      <c r="B11" s="25" t="s">
        <v>21</v>
      </c>
      <c r="C11" s="27" t="s">
        <v>19</v>
      </c>
      <c r="D11" s="26">
        <v>130919</v>
      </c>
      <c r="E11" s="27" t="s">
        <v>20</v>
      </c>
      <c r="F11" s="24">
        <v>3</v>
      </c>
      <c r="G11" s="28">
        <v>0</v>
      </c>
      <c r="H11" s="28">
        <f>F11*G11</f>
        <v>0</v>
      </c>
      <c r="I11" s="36" t="str">
        <f>C11</f>
        <v>Neogen</v>
      </c>
      <c r="J11" s="33">
        <f>D11</f>
        <v>130919</v>
      </c>
    </row>
    <row r="12" spans="1:10" ht="12.75" x14ac:dyDescent="0.2">
      <c r="A12" s="21">
        <v>3</v>
      </c>
      <c r="B12" s="20" t="s">
        <v>22</v>
      </c>
      <c r="C12" s="22" t="s">
        <v>19</v>
      </c>
      <c r="D12" s="21">
        <v>130319</v>
      </c>
      <c r="E12" s="22" t="s">
        <v>20</v>
      </c>
      <c r="F12" s="19">
        <v>3</v>
      </c>
      <c r="G12" s="23">
        <v>0</v>
      </c>
      <c r="H12" s="23">
        <f>F12*G12</f>
        <v>0</v>
      </c>
      <c r="I12" s="22" t="str">
        <f>C12</f>
        <v>Neogen</v>
      </c>
      <c r="J12" s="21">
        <f>D12</f>
        <v>130319</v>
      </c>
    </row>
    <row r="13" spans="1:10" ht="12.75" x14ac:dyDescent="0.2">
      <c r="A13" s="26">
        <v>4</v>
      </c>
      <c r="B13" s="25" t="s">
        <v>23</v>
      </c>
      <c r="C13" s="27" t="s">
        <v>19</v>
      </c>
      <c r="D13" s="26">
        <v>130419</v>
      </c>
      <c r="E13" s="27" t="s">
        <v>20</v>
      </c>
      <c r="F13" s="24">
        <v>3</v>
      </c>
      <c r="G13" s="28">
        <v>0</v>
      </c>
      <c r="H13" s="28">
        <f>F13*G13</f>
        <v>0</v>
      </c>
      <c r="I13" s="36" t="str">
        <f>C13</f>
        <v>Neogen</v>
      </c>
      <c r="J13" s="33">
        <f>D13</f>
        <v>130419</v>
      </c>
    </row>
    <row r="14" spans="1:10" ht="12.75" x14ac:dyDescent="0.2">
      <c r="A14" s="21">
        <v>5</v>
      </c>
      <c r="B14" s="20" t="s">
        <v>24</v>
      </c>
      <c r="C14" s="22" t="s">
        <v>19</v>
      </c>
      <c r="D14" s="21">
        <v>131019</v>
      </c>
      <c r="E14" s="22" t="s">
        <v>20</v>
      </c>
      <c r="F14" s="19">
        <v>3</v>
      </c>
      <c r="G14" s="23">
        <v>0</v>
      </c>
      <c r="H14" s="23">
        <f>F14*G14</f>
        <v>0</v>
      </c>
      <c r="I14" s="22" t="str">
        <f>C14</f>
        <v>Neogen</v>
      </c>
      <c r="J14" s="21">
        <f>D14</f>
        <v>131019</v>
      </c>
    </row>
    <row r="15" spans="1:10" ht="13.5" thickBot="1" x14ac:dyDescent="0.25">
      <c r="A15" s="26">
        <v>6</v>
      </c>
      <c r="B15" s="25" t="s">
        <v>25</v>
      </c>
      <c r="C15" s="27" t="s">
        <v>19</v>
      </c>
      <c r="D15" s="26">
        <v>130119</v>
      </c>
      <c r="E15" s="27" t="s">
        <v>20</v>
      </c>
      <c r="F15" s="24">
        <v>3</v>
      </c>
      <c r="G15" s="28">
        <v>0</v>
      </c>
      <c r="H15" s="28">
        <f>F15*G15</f>
        <v>0</v>
      </c>
      <c r="I15" s="36" t="str">
        <f>C15</f>
        <v>Neogen</v>
      </c>
      <c r="J15" s="33">
        <f>D15</f>
        <v>130119</v>
      </c>
    </row>
    <row r="16" spans="1:10" s="32" customFormat="1" ht="13.5" thickBot="1" x14ac:dyDescent="0.25">
      <c r="A16" s="31"/>
      <c r="B16" s="37" t="str">
        <f>"Razem wartość brutto "&amp;F5</f>
        <v>Razem wartość brutto Część 15</v>
      </c>
      <c r="C16" s="41"/>
      <c r="D16" s="42"/>
      <c r="E16" s="42"/>
      <c r="F16" s="42"/>
      <c r="G16" s="34"/>
      <c r="H16" s="35">
        <f>SUM(H10:H15)</f>
        <v>0</v>
      </c>
      <c r="I16" s="34"/>
      <c r="J16" s="34"/>
    </row>
    <row r="17" spans="1:10" ht="12.75" x14ac:dyDescent="0.2">
      <c r="A17" s="7"/>
      <c r="B17" s="8"/>
      <c r="C17" s="8"/>
      <c r="D17" s="8"/>
      <c r="E17" s="7"/>
      <c r="F17" s="8"/>
      <c r="G17" s="8"/>
      <c r="H17" s="8" t="s">
        <v>5</v>
      </c>
      <c r="I17"/>
      <c r="J17"/>
    </row>
    <row r="18" spans="1:10" ht="49.5" customHeight="1" x14ac:dyDescent="0.2">
      <c r="A18" s="7"/>
      <c r="B18" s="40" t="s">
        <v>10</v>
      </c>
      <c r="C18" s="40"/>
      <c r="D18" s="40"/>
      <c r="E18" s="40"/>
      <c r="F18" s="40"/>
      <c r="G18" s="8"/>
      <c r="H18" s="8"/>
      <c r="I18"/>
      <c r="J18"/>
    </row>
    <row r="19" spans="1:10" ht="12.75" x14ac:dyDescent="0.2">
      <c r="D19" s="8"/>
      <c r="E19" s="7"/>
      <c r="F19" s="8"/>
      <c r="G19" s="8"/>
      <c r="H19" s="8"/>
      <c r="I19"/>
      <c r="J19"/>
    </row>
    <row r="20" spans="1:10" s="10" customFormat="1" ht="12.75" x14ac:dyDescent="0.2">
      <c r="A20" s="9"/>
      <c r="B20" s="11"/>
      <c r="C20" s="11"/>
      <c r="D20" s="11"/>
      <c r="E20" s="11"/>
      <c r="F20" s="11"/>
      <c r="I20"/>
      <c r="J20"/>
    </row>
    <row r="21" spans="1:10" ht="12.75" x14ac:dyDescent="0.2">
      <c r="E21" s="1"/>
      <c r="I21"/>
      <c r="J21"/>
    </row>
    <row r="22" spans="1:10" ht="12.75" x14ac:dyDescent="0.2">
      <c r="B22" s="1" t="s">
        <v>3</v>
      </c>
      <c r="E22" s="1"/>
      <c r="I22"/>
      <c r="J22"/>
    </row>
    <row r="23" spans="1:10" x14ac:dyDescent="0.2">
      <c r="B23" s="14" t="s">
        <v>14</v>
      </c>
      <c r="E23" s="1"/>
    </row>
  </sheetData>
  <mergeCells count="3">
    <mergeCell ref="A6:H7"/>
    <mergeCell ref="B18:F18"/>
    <mergeCell ref="C16:F16"/>
  </mergeCells>
  <phoneticPr fontId="0" type="noConversion"/>
  <printOptions horizontalCentered="1"/>
  <pageMargins left="0.39370078740157483" right="0.39370078740157483" top="0.39370078740157483" bottom="0.98425196850393704" header="0.51181102362204722" footer="0.51181102362204722"/>
  <pageSetup paperSize="9" scale="57" orientation="landscape" horizontalDpi="300" verticalDpi="300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>xxx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ELKOND</dc:creator>
  <cp:lastModifiedBy>Łukasz Czega</cp:lastModifiedBy>
  <cp:lastPrinted>2020-03-04T13:44:33Z</cp:lastPrinted>
  <dcterms:created xsi:type="dcterms:W3CDTF">2002-11-08T11:04:29Z</dcterms:created>
  <dcterms:modified xsi:type="dcterms:W3CDTF">2021-08-03T07:16:45Z</dcterms:modified>
</cp:coreProperties>
</file>