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Arkusz1!$A$1:$J$26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1" i="1"/>
  <c r="H10" i="1"/>
  <c r="B18" i="1" l="1"/>
  <c r="I10" i="1" l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H18" i="1" l="1"/>
</calcChain>
</file>

<file path=xl/sharedStrings.xml><?xml version="1.0" encoding="utf-8"?>
<sst xmlns="http://schemas.openxmlformats.org/spreadsheetml/2006/main" count="52" uniqueCount="41">
  <si>
    <t>Lp</t>
  </si>
  <si>
    <t>Nazwa</t>
  </si>
  <si>
    <t>Cena jednostkowa brutto (PLN)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</si>
  <si>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</si>
  <si>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</si>
  <si>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</si>
  <si>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</si>
  <si>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</si>
  <si>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</si>
  <si>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</si>
  <si>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</si>
  <si>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</si>
  <si>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</si>
  <si>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Adres:</t>
  </si>
  <si>
    <t>Nazwa:</t>
  </si>
  <si>
    <t>Nazwa i adres Wykonawcy:</t>
  </si>
  <si>
    <t>…………………………………………………………</t>
  </si>
  <si>
    <t>(Podpis Wykonawcy)</t>
  </si>
  <si>
    <t>Toluene D8, 99,50% D, water&lt;0,02%</t>
  </si>
  <si>
    <t>EUROISOTOP</t>
  </si>
  <si>
    <t>D005F</t>
  </si>
  <si>
    <t>25 mL</t>
  </si>
  <si>
    <t>Chloroform D, 99,80% D, water&lt;0,01%</t>
  </si>
  <si>
    <t>D007F</t>
  </si>
  <si>
    <t>Chloroform-d; CDCl3</t>
  </si>
  <si>
    <t>D007KAG</t>
  </si>
  <si>
    <t>500 ML</t>
  </si>
  <si>
    <t>Acetone D6, 99,80% D, water&lt;0,02%</t>
  </si>
  <si>
    <t>D009F</t>
  </si>
  <si>
    <t>Dimethylsulfoxide D6, 99,80% D, water&lt;0,02%</t>
  </si>
  <si>
    <t>D010F</t>
  </si>
  <si>
    <t>Dimethyl-d6 sulfoxide (DMSO-d6); (CD3)2SO</t>
  </si>
  <si>
    <t>D010H</t>
  </si>
  <si>
    <t>100 ML</t>
  </si>
  <si>
    <t>Methanol D4  99,80% D</t>
  </si>
  <si>
    <t>D024F</t>
  </si>
  <si>
    <t>25 ml</t>
  </si>
  <si>
    <t>Methyl-d3 alcohol-d; CD3OD</t>
  </si>
  <si>
    <t>D024H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</si>
  <si>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Euroisotop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</si>
  <si>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Część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</si>
</sst>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4" borderId="3" xfId="0" applyFont="1" applyFill="1" applyBorder="1"/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44" fontId="10" fillId="4" borderId="3" xfId="1" applyNumberFormat="1" applyFont="1" applyFill="1" applyBorder="1"/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/>
    <xf numFmtId="0" fontId="10" fillId="5" borderId="3" xfId="0" applyFont="1" applyFill="1" applyBorder="1" applyAlignment="1">
      <alignment horizontal="center"/>
    </xf>
    <xf numFmtId="0" fontId="0" fillId="0" borderId="5" xfId="0" applyBorder="1"/>
    <xf numFmtId="44" fontId="3" fillId="0" borderId="6" xfId="0" applyNumberFormat="1" applyFont="1" applyBorder="1"/>
    <xf numFmtId="0" fontId="10" fillId="5" borderId="3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tabSelected="1" zoomScaleNormal="100" zoomScaleSheetLayoutView="85" workbookViewId="0">
      <selection activeCell="J7" sqref="J7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15</v>
      </c>
      <c r="C2" s="16"/>
      <c r="D2" s="16"/>
    </row>
    <row r="3" spans="1:10" s="14" customFormat="1" ht="12.75" x14ac:dyDescent="0.2">
      <c r="A3" s="15"/>
      <c r="B3" s="18" t="s">
        <v>14</v>
      </c>
      <c r="C3" s="16"/>
      <c r="D3" s="16"/>
      <c r="E3" s="15"/>
    </row>
    <row r="4" spans="1:10" s="14" customFormat="1" ht="12.75" x14ac:dyDescent="0.2">
      <c r="A4" s="15"/>
      <c r="B4" s="18" t="s">
        <v>13</v>
      </c>
      <c r="C4" s="16"/>
      <c r="D4" s="16"/>
      <c r="E4" s="15"/>
    </row>
    <row r="5" spans="1:10" ht="25.5" customHeight="1" x14ac:dyDescent="0.2">
      <c r="F5" s="6" t="s">
        <v>40</v>
      </c>
      <c r="H5" s="1" t="s">
        <v>12</v>
      </c>
    </row>
    <row r="6" spans="1:10" ht="12.75" x14ac:dyDescent="0.2">
      <c r="A6" s="38" t="s">
        <v>39</v>
      </c>
      <c r="B6" s="38"/>
      <c r="C6" s="38"/>
      <c r="D6" s="38"/>
      <c r="E6" s="38"/>
      <c r="F6" s="38"/>
      <c r="G6" s="38"/>
      <c r="H6" s="38"/>
      <c r="I6" s="12"/>
      <c r="J6" s="3"/>
    </row>
    <row r="7" spans="1:10" ht="36.75" customHeight="1" x14ac:dyDescent="0.2">
      <c r="A7" s="39"/>
      <c r="B7" s="39"/>
      <c r="C7" s="39"/>
      <c r="D7" s="39"/>
      <c r="E7" s="39"/>
      <c r="F7" s="39"/>
      <c r="G7" s="39"/>
      <c r="H7" s="39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9" t="s">
        <v>0</v>
      </c>
      <c r="B9" s="29" t="s">
        <v>1</v>
      </c>
      <c r="C9" s="29" t="s">
        <v>10</v>
      </c>
      <c r="D9" s="29" t="s">
        <v>5</v>
      </c>
      <c r="E9" s="29" t="s">
        <v>11</v>
      </c>
      <c r="F9" s="29" t="s">
        <v>3</v>
      </c>
      <c r="G9" s="29" t="s">
        <v>2</v>
      </c>
      <c r="H9" s="30" t="s">
        <v>6</v>
      </c>
      <c r="I9" s="30" t="s">
        <v>8</v>
      </c>
      <c r="J9" s="30" t="s">
        <v>7</v>
      </c>
    </row>
    <row r="10" spans="1:10" ht="12.75" x14ac:dyDescent="0.2">
      <c r="A10" s="21">
        <v>1</v>
      </c>
      <c r="B10" s="20" t="s">
        <v>18</v>
      </c>
      <c r="C10" s="22" t="s">
        <v>19</v>
      </c>
      <c r="D10" s="21" t="s">
        <v>20</v>
      </c>
      <c r="E10" s="22" t="s">
        <v>21</v>
      </c>
      <c r="F10" s="19">
        <v>5</v>
      </c>
      <c r="G10" s="23">
        <v>0</v>
      </c>
      <c r="H10" s="23">
        <f>F10*G10</f>
        <v>0</v>
      </c>
      <c r="I10" s="22" t="str">
        <f>C10</f>
        <v>EUROISOTOP</v>
      </c>
      <c r="J10" s="21" t="str">
        <f>D10</f>
        <v>D005F</v>
      </c>
    </row>
    <row r="11" spans="1:10" ht="12.75" x14ac:dyDescent="0.2">
      <c r="A11" s="26">
        <v>2</v>
      </c>
      <c r="B11" s="25" t="s">
        <v>22</v>
      </c>
      <c r="C11" s="27" t="s">
        <v>19</v>
      </c>
      <c r="D11" s="26" t="s">
        <v>23</v>
      </c>
      <c r="E11" s="27" t="s">
        <v>21</v>
      </c>
      <c r="F11" s="24">
        <v>5</v>
      </c>
      <c r="G11" s="28">
        <v>0</v>
      </c>
      <c r="H11" s="28">
        <f>F11*G11</f>
        <v>0</v>
      </c>
      <c r="I11" s="36" t="str">
        <f>C11</f>
        <v>EUROISOTOP</v>
      </c>
      <c r="J11" s="33" t="str">
        <f>D11</f>
        <v>D007F</v>
      </c>
    </row>
    <row r="12" spans="1:10" ht="12.75" x14ac:dyDescent="0.2">
      <c r="A12" s="21">
        <v>3</v>
      </c>
      <c r="B12" s="20" t="s">
        <v>24</v>
      </c>
      <c r="C12" s="22" t="s">
        <v>19</v>
      </c>
      <c r="D12" s="21" t="s">
        <v>25</v>
      </c>
      <c r="E12" s="22" t="s">
        <v>26</v>
      </c>
      <c r="F12" s="19">
        <v>5</v>
      </c>
      <c r="G12" s="23">
        <v>0</v>
      </c>
      <c r="H12" s="23">
        <f>F12*G12</f>
        <v>0</v>
      </c>
      <c r="I12" s="22" t="str">
        <f>C12</f>
        <v>EUROISOTOP</v>
      </c>
      <c r="J12" s="21" t="str">
        <f>D12</f>
        <v>D007KAG</v>
      </c>
    </row>
    <row r="13" spans="1:10" ht="12.75" x14ac:dyDescent="0.2">
      <c r="A13" s="26">
        <v>4</v>
      </c>
      <c r="B13" s="25" t="s">
        <v>27</v>
      </c>
      <c r="C13" s="27" t="s">
        <v>19</v>
      </c>
      <c r="D13" s="26" t="s">
        <v>28</v>
      </c>
      <c r="E13" s="27" t="s">
        <v>21</v>
      </c>
      <c r="F13" s="24">
        <v>5</v>
      </c>
      <c r="G13" s="28">
        <v>0</v>
      </c>
      <c r="H13" s="28">
        <f>F13*G13</f>
        <v>0</v>
      </c>
      <c r="I13" s="36" t="str">
        <f>C13</f>
        <v>EUROISOTOP</v>
      </c>
      <c r="J13" s="33" t="str">
        <f>D13</f>
        <v>D009F</v>
      </c>
    </row>
    <row r="14" spans="1:10" ht="25.5" x14ac:dyDescent="0.2">
      <c r="A14" s="21">
        <v>5</v>
      </c>
      <c r="B14" s="20" t="s">
        <v>29</v>
      </c>
      <c r="C14" s="22" t="s">
        <v>19</v>
      </c>
      <c r="D14" s="21" t="s">
        <v>30</v>
      </c>
      <c r="E14" s="22" t="s">
        <v>21</v>
      </c>
      <c r="F14" s="19">
        <v>5</v>
      </c>
      <c r="G14" s="23">
        <v>0</v>
      </c>
      <c r="H14" s="23">
        <f>F14*G14</f>
        <v>0</v>
      </c>
      <c r="I14" s="22" t="str">
        <f>C14</f>
        <v>EUROISOTOP</v>
      </c>
      <c r="J14" s="21" t="str">
        <f>D14</f>
        <v>D010F</v>
      </c>
    </row>
    <row r="15" spans="1:10" ht="25.5" x14ac:dyDescent="0.2">
      <c r="A15" s="26">
        <v>6</v>
      </c>
      <c r="B15" s="25" t="s">
        <v>31</v>
      </c>
      <c r="C15" s="27" t="s">
        <v>19</v>
      </c>
      <c r="D15" s="26" t="s">
        <v>32</v>
      </c>
      <c r="E15" s="27" t="s">
        <v>33</v>
      </c>
      <c r="F15" s="24">
        <v>5</v>
      </c>
      <c r="G15" s="28">
        <v>0</v>
      </c>
      <c r="H15" s="28">
        <f>F15*G15</f>
        <v>0</v>
      </c>
      <c r="I15" s="36" t="str">
        <f>C15</f>
        <v>EUROISOTOP</v>
      </c>
      <c r="J15" s="33" t="str">
        <f>D15</f>
        <v>D010H</v>
      </c>
    </row>
    <row r="16" spans="1:10" ht="12.75" x14ac:dyDescent="0.2">
      <c r="A16" s="21">
        <v>7</v>
      </c>
      <c r="B16" s="20" t="s">
        <v>34</v>
      </c>
      <c r="C16" s="22" t="s">
        <v>19</v>
      </c>
      <c r="D16" s="21" t="s">
        <v>35</v>
      </c>
      <c r="E16" s="22" t="s">
        <v>36</v>
      </c>
      <c r="F16" s="19">
        <v>5</v>
      </c>
      <c r="G16" s="23">
        <v>0</v>
      </c>
      <c r="H16" s="23">
        <f>F16*G16</f>
        <v>0</v>
      </c>
      <c r="I16" s="22" t="str">
        <f>C16</f>
        <v>EUROISOTOP</v>
      </c>
      <c r="J16" s="21" t="str">
        <f>D16</f>
        <v>D024F</v>
      </c>
    </row>
    <row r="17" spans="1:10" ht="13.5" thickBot="1" x14ac:dyDescent="0.25">
      <c r="A17" s="26">
        <v>8</v>
      </c>
      <c r="B17" s="25" t="s">
        <v>37</v>
      </c>
      <c r="C17" s="27" t="s">
        <v>19</v>
      </c>
      <c r="D17" s="26" t="s">
        <v>38</v>
      </c>
      <c r="E17" s="27" t="s">
        <v>33</v>
      </c>
      <c r="F17" s="24">
        <v>5</v>
      </c>
      <c r="G17" s="28">
        <v>0</v>
      </c>
      <c r="H17" s="28">
        <f>F17*G17</f>
        <v>0</v>
      </c>
      <c r="I17" s="36" t="str">
        <f>C17</f>
        <v>EUROISOTOP</v>
      </c>
      <c r="J17" s="33" t="str">
        <f>D17</f>
        <v>D024H</v>
      </c>
    </row>
    <row r="18" spans="1:10" s="32" customFormat="1" ht="13.5" thickBot="1" x14ac:dyDescent="0.25">
      <c r="A18" s="31"/>
      <c r="B18" s="37" t="str">
        <f>"Razem wartość brutto "&amp;F5</f>
        <v>Razem wartość brutto Część 18</v>
      </c>
      <c r="C18" s="41"/>
      <c r="D18" s="42"/>
      <c r="E18" s="42"/>
      <c r="F18" s="42"/>
      <c r="G18" s="34"/>
      <c r="H18" s="35">
        <f>SUM(H10:H17)</f>
        <v>0</v>
      </c>
      <c r="I18" s="34"/>
      <c r="J18" s="34"/>
    </row>
    <row r="19" spans="1:10" ht="12.75" x14ac:dyDescent="0.2">
      <c r="A19" s="7"/>
      <c r="B19" s="8"/>
      <c r="C19" s="8"/>
      <c r="D19" s="8"/>
      <c r="E19" s="7"/>
      <c r="F19" s="8"/>
      <c r="G19" s="8"/>
      <c r="H19" s="8" t="s">
        <v>4</v>
      </c>
      <c r="I19"/>
      <c r="J19"/>
    </row>
    <row r="20" spans="1:10" ht="49.5" customHeight="1" x14ac:dyDescent="0.2">
      <c r="A20" s="7"/>
      <c r="B20" s="40" t="s">
        <v>9</v>
      </c>
      <c r="C20" s="40"/>
      <c r="D20" s="40"/>
      <c r="E20" s="40"/>
      <c r="F20" s="40"/>
      <c r="G20" s="8"/>
      <c r="H20" s="8"/>
      <c r="I20"/>
      <c r="J20"/>
    </row>
    <row r="21" spans="1:10" ht="12.75" x14ac:dyDescent="0.2">
      <c r="D21" s="8"/>
      <c r="E21" s="7"/>
      <c r="F21" s="8"/>
      <c r="G21" s="8"/>
      <c r="H21" s="8"/>
      <c r="I21"/>
      <c r="J21"/>
    </row>
    <row r="22" spans="1:10" s="10" customFormat="1" ht="12.75" x14ac:dyDescent="0.2">
      <c r="A22" s="9"/>
      <c r="B22" s="11"/>
      <c r="C22" s="11"/>
      <c r="D22" s="11"/>
      <c r="E22" s="11"/>
      <c r="F22" s="11"/>
      <c r="I22"/>
      <c r="J22"/>
    </row>
    <row r="23" spans="1:10" ht="12.75" x14ac:dyDescent="0.2">
      <c r="E23" s="1"/>
      <c r="I23"/>
      <c r="J23"/>
    </row>
    <row r="24" spans="1:10" ht="12.75" x14ac:dyDescent="0.2">
      <c r="B24" s="15" t="s">
        <v>16</v>
      </c>
      <c r="E24" s="1"/>
      <c r="I24"/>
      <c r="J24"/>
    </row>
    <row r="25" spans="1:10" x14ac:dyDescent="0.2">
      <c r="B25" s="15" t="s">
        <v>17</v>
      </c>
      <c r="E25" s="1"/>
    </row>
  </sheetData>
  <mergeCells count="3">
    <mergeCell ref="A6:H7"/>
    <mergeCell ref="B20:F20"/>
    <mergeCell ref="C18:F18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57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2020-03-04T13:44:33Z</cp:lastPrinted>
  <dcterms:created xsi:type="dcterms:W3CDTF">2002-11-08T11:04:29Z</dcterms:created>
  <dcterms:modified xsi:type="dcterms:W3CDTF">2021-08-03T07:18:03Z</dcterms:modified>
</cp:coreProperties>
</file>