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1.47\"/>
    </mc:Choice>
  </mc:AlternateContent>
  <xr:revisionPtr revIDLastSave="0" documentId="13_ncr:1_{059CA1FD-C2AE-4163-98DA-CC75ABF46E7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Arkusz1!$A$1:$K$53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C38" i="1" l="1"/>
  <c r="I14" i="1"/>
</calcChain>
</file>

<file path=xl/sharedStrings.xml><?xml version="1.0" encoding="utf-8"?>
<sst xmlns="http://schemas.openxmlformats.org/spreadsheetml/2006/main" count="121" uniqueCount="86">
  <si>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</si>
  <si>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</si>
  <si>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</si>
  <si>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</si>
  <si>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</si>
  <si>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</si>
  <si>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</si>
  <si>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</si>
  <si>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</si>
  <si>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</si>
  <si>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</si>
  <si>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</si>
  <si>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</si>
  <si>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</si>
  <si>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</si>
  <si>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</si>
  <si>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</si>
  <si>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</si>
  <si>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</si>
  <si>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</si>
  <si>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</si>
  <si>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</si>
  <si>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TZ.220.9.2022.1.47</t>
  </si>
  <si>
    <t>Pol-Aura</t>
  </si>
  <si>
    <t>PA-03-1532-P#250MG</t>
  </si>
  <si>
    <t>PA-03-4611-C#25G</t>
  </si>
  <si>
    <t>PA-03-8106-V#5G</t>
  </si>
  <si>
    <t>PA-03-2430-P#25G</t>
  </si>
  <si>
    <t>PA-03-9536-P#5G</t>
  </si>
  <si>
    <t>PA-03-5497-P#250MG</t>
  </si>
  <si>
    <t>Acros</t>
  </si>
  <si>
    <t>PA-07-45884#5G</t>
  </si>
  <si>
    <t>PA-03-8255-X#25G</t>
  </si>
  <si>
    <t>PA-03-2624-P#25MG</t>
  </si>
  <si>
    <t>PA-03-5884-P#1G</t>
  </si>
  <si>
    <t>PA-03-8768-P#1G</t>
  </si>
  <si>
    <t>PA-03-9155-K#250G</t>
  </si>
  <si>
    <t>PA-03-6734-P#100G</t>
  </si>
  <si>
    <t>PA-03-8775-E#100G</t>
  </si>
  <si>
    <t>PA-03-0455-K#10MG</t>
  </si>
  <si>
    <t>PA-03-4379-P#25MG</t>
  </si>
  <si>
    <t>PA-03-7016-P#25MG</t>
  </si>
  <si>
    <t>PA-07-44898#10MG</t>
  </si>
  <si>
    <t>PA-03-5376-P#5G</t>
  </si>
  <si>
    <t>PA-03-4824-P#25G</t>
  </si>
  <si>
    <t>PA-03-5761-C#25MG</t>
  </si>
  <si>
    <t>PA-03-6883-C#1G</t>
  </si>
  <si>
    <t>PA-03-1330-C#50MG</t>
  </si>
  <si>
    <t>250 mg</t>
  </si>
  <si>
    <t>25 g</t>
  </si>
  <si>
    <t>5 g</t>
  </si>
  <si>
    <t>100 mg</t>
  </si>
  <si>
    <t>25 mg</t>
  </si>
  <si>
    <t>1 g</t>
  </si>
  <si>
    <t>250 g</t>
  </si>
  <si>
    <t>100 g</t>
  </si>
  <si>
    <t>10 mg</t>
  </si>
  <si>
    <t>50 mg</t>
  </si>
  <si>
    <t>Część 5</t>
  </si>
  <si>
    <t xml:space="preserve">Apigenina ≥ 98.0% [520-36-5] </t>
  </si>
  <si>
    <t xml:space="preserve">Diosmina ≥ 90.0% [520-27-4] </t>
  </si>
  <si>
    <t xml:space="preserve">Tiaminy pirofosforan ≥ 95.0% [154-87-0] </t>
  </si>
  <si>
    <t xml:space="preserve">Benfotiamina [22457-89-2] </t>
  </si>
  <si>
    <t xml:space="preserve">Amlodypina ≥ 98.0% [88150-42-9] </t>
  </si>
  <si>
    <t xml:space="preserve">Olmesartan ≥ 98.0% [144689-24-7] </t>
  </si>
  <si>
    <t xml:space="preserve">Simwastatyna, 98% [79902-63-9] </t>
  </si>
  <si>
    <t xml:space="preserve">Metotreksat [59-05-2] </t>
  </si>
  <si>
    <t xml:space="preserve">Diklofenak, wolny kwas [15307-86-5] </t>
  </si>
  <si>
    <t xml:space="preserve">Pioglitazon ≥ 98% [111025-46-8] </t>
  </si>
  <si>
    <t xml:space="preserve">Resweratrol, syntetyczny ≥ 99.0% [501-36-0] </t>
  </si>
  <si>
    <t xml:space="preserve">Kwas rozmarynowy ≥ 97.0% [20283-92-5] </t>
  </si>
  <si>
    <t xml:space="preserve">Kwas waniliowy [121-34-6] </t>
  </si>
  <si>
    <t xml:space="preserve">Kwas ferulowy [1135-24-6] </t>
  </si>
  <si>
    <t xml:space="preserve">Umbelliferon ≥ 98.0% [93-35-6] </t>
  </si>
  <si>
    <t xml:space="preserve">(+)-Katechina [154-23-4] </t>
  </si>
  <si>
    <t xml:space="preserve">Epikatechina ≥ 95.0% [490-46-0] </t>
  </si>
  <si>
    <t xml:space="preserve">Likwirytyna [551-15-5] </t>
  </si>
  <si>
    <t xml:space="preserve">Floryzyna [60-81-1] </t>
  </si>
  <si>
    <t xml:space="preserve">Vitexin ≥ 98.0% [3681-93-4] </t>
  </si>
  <si>
    <t xml:space="preserve">Naringenina ≥ 95.0% [67604-48-2] </t>
  </si>
  <si>
    <t xml:space="preserve">Luteolina ≥ 95.0% [491-70-3] </t>
  </si>
  <si>
    <t xml:space="preserve">(-)-Epigalokatechina, 95%, z zielonej herbaty [970-74-1] </t>
  </si>
  <si>
    <t xml:space="preserve">Galusan epikatechiny [1257-08-5] </t>
  </si>
  <si>
    <t>Ambeed</t>
  </si>
  <si>
    <t>A103612-100mg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</si>
  <si>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Pol-Aura, Acros, Ambeed</t>
    </r>
    <r>
      <rPr>
        <b/>
        <sz val="10"/>
        <color indexed="10"/>
        <rFont val="Calibri"/>
        <family val="2"/>
        <charset val="238"/>
      </rPr>
      <t xml:space="preserve"> 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</si>
</sst>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9"/>
  <sheetViews>
    <sheetView tabSelected="1" topLeftCell="A4" zoomScaleNormal="100" zoomScaleSheetLayoutView="85" workbookViewId="0">
      <selection activeCell="B10" sqref="B10:I1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58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85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59</v>
      </c>
      <c r="D14" s="23" t="s">
        <v>23</v>
      </c>
      <c r="E14" s="24" t="s">
        <v>24</v>
      </c>
      <c r="F14" s="23" t="s">
        <v>48</v>
      </c>
      <c r="G14" s="24">
        <v>1</v>
      </c>
      <c r="H14" s="25"/>
      <c r="I14" s="25">
        <f>G14*H14</f>
        <v>0</v>
      </c>
      <c r="J14" s="8"/>
    </row>
    <row r="15" spans="2:10" ht="12.75" x14ac:dyDescent="0.2">
      <c r="B15" s="21">
        <v>2</v>
      </c>
      <c r="C15" s="22" t="s">
        <v>60</v>
      </c>
      <c r="D15" s="23" t="s">
        <v>23</v>
      </c>
      <c r="E15" s="24" t="s">
        <v>25</v>
      </c>
      <c r="F15" s="23" t="s">
        <v>49</v>
      </c>
      <c r="G15" s="24">
        <v>1</v>
      </c>
      <c r="H15" s="25"/>
      <c r="I15" s="25">
        <f t="shared" ref="I15:I38" si="0">G15*H15</f>
        <v>0</v>
      </c>
      <c r="J15" s="8"/>
    </row>
    <row r="16" spans="2:10" ht="25.5" x14ac:dyDescent="0.2">
      <c r="B16" s="21">
        <v>3</v>
      </c>
      <c r="C16" s="22" t="s">
        <v>61</v>
      </c>
      <c r="D16" s="23" t="s">
        <v>23</v>
      </c>
      <c r="E16" s="24" t="s">
        <v>26</v>
      </c>
      <c r="F16" s="23" t="s">
        <v>50</v>
      </c>
      <c r="G16" s="24">
        <v>1</v>
      </c>
      <c r="H16" s="25"/>
      <c r="I16" s="25">
        <f t="shared" si="0"/>
        <v>0</v>
      </c>
      <c r="J16" s="8"/>
    </row>
    <row r="17" spans="2:10" ht="12.75" x14ac:dyDescent="0.2">
      <c r="B17" s="21">
        <v>4</v>
      </c>
      <c r="C17" s="22" t="s">
        <v>62</v>
      </c>
      <c r="D17" s="23" t="s">
        <v>23</v>
      </c>
      <c r="E17" s="24" t="s">
        <v>27</v>
      </c>
      <c r="F17" s="23" t="s">
        <v>49</v>
      </c>
      <c r="G17" s="24">
        <v>1</v>
      </c>
      <c r="H17" s="25"/>
      <c r="I17" s="25">
        <f t="shared" si="0"/>
        <v>0</v>
      </c>
      <c r="J17" s="8"/>
    </row>
    <row r="18" spans="2:10" ht="25.5" x14ac:dyDescent="0.2">
      <c r="B18" s="21">
        <v>5</v>
      </c>
      <c r="C18" s="22" t="s">
        <v>63</v>
      </c>
      <c r="D18" s="23" t="s">
        <v>23</v>
      </c>
      <c r="E18" s="24" t="s">
        <v>28</v>
      </c>
      <c r="F18" s="23" t="s">
        <v>50</v>
      </c>
      <c r="G18" s="24">
        <v>1</v>
      </c>
      <c r="H18" s="25"/>
      <c r="I18" s="25">
        <f t="shared" si="0"/>
        <v>0</v>
      </c>
      <c r="J18" s="8"/>
    </row>
    <row r="19" spans="2:10" ht="25.5" x14ac:dyDescent="0.2">
      <c r="B19" s="21">
        <v>6</v>
      </c>
      <c r="C19" s="22" t="s">
        <v>64</v>
      </c>
      <c r="D19" s="23" t="s">
        <v>23</v>
      </c>
      <c r="E19" s="24" t="s">
        <v>29</v>
      </c>
      <c r="F19" s="23" t="s">
        <v>48</v>
      </c>
      <c r="G19" s="24">
        <v>1</v>
      </c>
      <c r="H19" s="25"/>
      <c r="I19" s="25">
        <f t="shared" si="0"/>
        <v>0</v>
      </c>
      <c r="J19" s="8"/>
    </row>
    <row r="20" spans="2:10" ht="25.5" x14ac:dyDescent="0.2">
      <c r="B20" s="21">
        <v>7</v>
      </c>
      <c r="C20" s="22" t="s">
        <v>65</v>
      </c>
      <c r="D20" s="23" t="s">
        <v>30</v>
      </c>
      <c r="E20" s="24" t="s">
        <v>31</v>
      </c>
      <c r="F20" s="23" t="s">
        <v>50</v>
      </c>
      <c r="G20" s="24">
        <v>1</v>
      </c>
      <c r="H20" s="25"/>
      <c r="I20" s="25">
        <f t="shared" si="0"/>
        <v>0</v>
      </c>
      <c r="J20" s="8"/>
    </row>
    <row r="21" spans="2:10" ht="12.75" x14ac:dyDescent="0.2">
      <c r="B21" s="21">
        <v>8</v>
      </c>
      <c r="C21" s="22" t="s">
        <v>66</v>
      </c>
      <c r="D21" s="23" t="s">
        <v>83</v>
      </c>
      <c r="E21" s="24" t="s">
        <v>84</v>
      </c>
      <c r="F21" s="23" t="s">
        <v>51</v>
      </c>
      <c r="G21" s="24">
        <v>1</v>
      </c>
      <c r="H21" s="25"/>
      <c r="I21" s="25">
        <f t="shared" si="0"/>
        <v>0</v>
      </c>
      <c r="J21" s="8"/>
    </row>
    <row r="22" spans="2:10" ht="25.5" x14ac:dyDescent="0.2">
      <c r="B22" s="21">
        <v>10</v>
      </c>
      <c r="C22" s="22" t="s">
        <v>67</v>
      </c>
      <c r="D22" s="23" t="s">
        <v>23</v>
      </c>
      <c r="E22" s="24" t="s">
        <v>32</v>
      </c>
      <c r="F22" s="23" t="s">
        <v>52</v>
      </c>
      <c r="G22" s="24">
        <v>1</v>
      </c>
      <c r="H22" s="25"/>
      <c r="I22" s="25">
        <f t="shared" si="0"/>
        <v>0</v>
      </c>
      <c r="J22" s="8"/>
    </row>
    <row r="23" spans="2:10" ht="25.5" x14ac:dyDescent="0.2">
      <c r="B23" s="21">
        <v>12</v>
      </c>
      <c r="C23" s="22" t="s">
        <v>68</v>
      </c>
      <c r="D23" s="23" t="s">
        <v>23</v>
      </c>
      <c r="E23" s="24" t="s">
        <v>33</v>
      </c>
      <c r="F23" s="23" t="s">
        <v>52</v>
      </c>
      <c r="G23" s="24">
        <v>1</v>
      </c>
      <c r="H23" s="25"/>
      <c r="I23" s="25">
        <f t="shared" si="0"/>
        <v>0</v>
      </c>
      <c r="J23" s="8"/>
    </row>
    <row r="24" spans="2:10" ht="25.5" x14ac:dyDescent="0.2">
      <c r="B24" s="21">
        <v>13</v>
      </c>
      <c r="C24" s="22" t="s">
        <v>69</v>
      </c>
      <c r="D24" s="23" t="s">
        <v>23</v>
      </c>
      <c r="E24" s="24" t="s">
        <v>34</v>
      </c>
      <c r="F24" s="23" t="s">
        <v>53</v>
      </c>
      <c r="G24" s="24">
        <v>1</v>
      </c>
      <c r="H24" s="25"/>
      <c r="I24" s="25">
        <f t="shared" si="0"/>
        <v>0</v>
      </c>
      <c r="J24" s="8"/>
    </row>
    <row r="25" spans="2:10" ht="25.5" x14ac:dyDescent="0.2">
      <c r="B25" s="21">
        <v>15</v>
      </c>
      <c r="C25" s="22" t="s">
        <v>70</v>
      </c>
      <c r="D25" s="23" t="s">
        <v>23</v>
      </c>
      <c r="E25" s="24" t="s">
        <v>35</v>
      </c>
      <c r="F25" s="23" t="s">
        <v>53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16</v>
      </c>
      <c r="C26" s="22" t="s">
        <v>71</v>
      </c>
      <c r="D26" s="23" t="s">
        <v>23</v>
      </c>
      <c r="E26" s="24" t="s">
        <v>36</v>
      </c>
      <c r="F26" s="23" t="s">
        <v>54</v>
      </c>
      <c r="G26" s="24">
        <v>1</v>
      </c>
      <c r="H26" s="25"/>
      <c r="I26" s="25">
        <f t="shared" si="0"/>
        <v>0</v>
      </c>
      <c r="J26" s="8"/>
    </row>
    <row r="27" spans="2:10" ht="12.75" x14ac:dyDescent="0.2">
      <c r="B27" s="21">
        <v>18</v>
      </c>
      <c r="C27" s="22" t="s">
        <v>72</v>
      </c>
      <c r="D27" s="23" t="s">
        <v>23</v>
      </c>
      <c r="E27" s="24" t="s">
        <v>37</v>
      </c>
      <c r="F27" s="23" t="s">
        <v>55</v>
      </c>
      <c r="G27" s="24">
        <v>1</v>
      </c>
      <c r="H27" s="25"/>
      <c r="I27" s="25">
        <f t="shared" si="0"/>
        <v>0</v>
      </c>
      <c r="J27" s="8"/>
    </row>
    <row r="28" spans="2:10" ht="25.5" x14ac:dyDescent="0.2">
      <c r="B28" s="21">
        <v>19</v>
      </c>
      <c r="C28" s="22" t="s">
        <v>73</v>
      </c>
      <c r="D28" s="23" t="s">
        <v>23</v>
      </c>
      <c r="E28" s="24" t="s">
        <v>38</v>
      </c>
      <c r="F28" s="23" t="s">
        <v>55</v>
      </c>
      <c r="G28" s="24">
        <v>1</v>
      </c>
      <c r="H28" s="25"/>
      <c r="I28" s="25">
        <f t="shared" si="0"/>
        <v>0</v>
      </c>
      <c r="J28" s="8"/>
    </row>
    <row r="29" spans="2:10" ht="12.75" x14ac:dyDescent="0.2">
      <c r="B29" s="21">
        <v>20</v>
      </c>
      <c r="C29" s="22" t="s">
        <v>74</v>
      </c>
      <c r="D29" s="23" t="s">
        <v>23</v>
      </c>
      <c r="E29" s="24" t="s">
        <v>39</v>
      </c>
      <c r="F29" s="23" t="s">
        <v>56</v>
      </c>
      <c r="G29" s="24">
        <v>1</v>
      </c>
      <c r="H29" s="25"/>
      <c r="I29" s="25">
        <f t="shared" si="0"/>
        <v>0</v>
      </c>
      <c r="J29" s="8"/>
    </row>
    <row r="30" spans="2:10" ht="25.5" x14ac:dyDescent="0.2">
      <c r="B30" s="21">
        <v>21</v>
      </c>
      <c r="C30" s="22" t="s">
        <v>75</v>
      </c>
      <c r="D30" s="23" t="s">
        <v>23</v>
      </c>
      <c r="E30" s="24" t="s">
        <v>40</v>
      </c>
      <c r="F30" s="23" t="s">
        <v>52</v>
      </c>
      <c r="G30" s="24">
        <v>1</v>
      </c>
      <c r="H30" s="25"/>
      <c r="I30" s="25">
        <f t="shared" si="0"/>
        <v>0</v>
      </c>
      <c r="J30" s="8"/>
    </row>
    <row r="31" spans="2:10" ht="25.5" x14ac:dyDescent="0.2">
      <c r="B31" s="21">
        <v>22</v>
      </c>
      <c r="C31" s="22" t="s">
        <v>82</v>
      </c>
      <c r="D31" s="23" t="s">
        <v>23</v>
      </c>
      <c r="E31" s="24" t="s">
        <v>41</v>
      </c>
      <c r="F31" s="23" t="s">
        <v>52</v>
      </c>
      <c r="G31" s="24">
        <v>1</v>
      </c>
      <c r="H31" s="25"/>
      <c r="I31" s="25">
        <f t="shared" si="0"/>
        <v>0</v>
      </c>
      <c r="J31" s="8"/>
    </row>
    <row r="32" spans="2:10" ht="25.5" x14ac:dyDescent="0.2">
      <c r="B32" s="21">
        <v>23</v>
      </c>
      <c r="C32" s="22" t="s">
        <v>81</v>
      </c>
      <c r="D32" s="23" t="s">
        <v>23</v>
      </c>
      <c r="E32" s="24" t="s">
        <v>42</v>
      </c>
      <c r="F32" s="23" t="s">
        <v>56</v>
      </c>
      <c r="G32" s="24">
        <v>1</v>
      </c>
      <c r="H32" s="25"/>
      <c r="I32" s="25">
        <f t="shared" si="0"/>
        <v>0</v>
      </c>
      <c r="J32" s="8"/>
    </row>
    <row r="33" spans="2:10" ht="12.75" x14ac:dyDescent="0.2">
      <c r="B33" s="21">
        <v>24</v>
      </c>
      <c r="C33" s="22" t="s">
        <v>80</v>
      </c>
      <c r="D33" s="23" t="s">
        <v>23</v>
      </c>
      <c r="E33" s="24" t="s">
        <v>43</v>
      </c>
      <c r="F33" s="23" t="s">
        <v>50</v>
      </c>
      <c r="G33" s="24">
        <v>1</v>
      </c>
      <c r="H33" s="25"/>
      <c r="I33" s="25">
        <f t="shared" si="0"/>
        <v>0</v>
      </c>
      <c r="J33" s="8"/>
    </row>
    <row r="34" spans="2:10" ht="25.5" x14ac:dyDescent="0.2">
      <c r="B34" s="21">
        <v>25</v>
      </c>
      <c r="C34" s="22" t="s">
        <v>79</v>
      </c>
      <c r="D34" s="23" t="s">
        <v>23</v>
      </c>
      <c r="E34" s="24" t="s">
        <v>44</v>
      </c>
      <c r="F34" s="23" t="s">
        <v>49</v>
      </c>
      <c r="G34" s="24">
        <v>1</v>
      </c>
      <c r="H34" s="25"/>
      <c r="I34" s="25">
        <f t="shared" si="0"/>
        <v>0</v>
      </c>
      <c r="J34" s="8"/>
    </row>
    <row r="35" spans="2:10" ht="12.75" x14ac:dyDescent="0.2">
      <c r="B35" s="21">
        <v>26</v>
      </c>
      <c r="C35" s="22" t="s">
        <v>78</v>
      </c>
      <c r="D35" s="23" t="s">
        <v>23</v>
      </c>
      <c r="E35" s="24" t="s">
        <v>45</v>
      </c>
      <c r="F35" s="23" t="s">
        <v>52</v>
      </c>
      <c r="G35" s="24">
        <v>1</v>
      </c>
      <c r="H35" s="25"/>
      <c r="I35" s="25">
        <f t="shared" si="0"/>
        <v>0</v>
      </c>
      <c r="J35" s="8"/>
    </row>
    <row r="36" spans="2:10" ht="12.75" x14ac:dyDescent="0.2">
      <c r="B36" s="21">
        <v>27</v>
      </c>
      <c r="C36" s="22" t="s">
        <v>77</v>
      </c>
      <c r="D36" s="23" t="s">
        <v>23</v>
      </c>
      <c r="E36" s="24" t="s">
        <v>46</v>
      </c>
      <c r="F36" s="23" t="s">
        <v>53</v>
      </c>
      <c r="G36" s="24">
        <v>1</v>
      </c>
      <c r="H36" s="25"/>
      <c r="I36" s="25">
        <f t="shared" si="0"/>
        <v>0</v>
      </c>
      <c r="J36" s="8"/>
    </row>
    <row r="37" spans="2:10" ht="13.5" thickBot="1" x14ac:dyDescent="0.25">
      <c r="B37" s="21">
        <v>28</v>
      </c>
      <c r="C37" s="22" t="s">
        <v>76</v>
      </c>
      <c r="D37" s="23" t="s">
        <v>23</v>
      </c>
      <c r="E37" s="24" t="s">
        <v>47</v>
      </c>
      <c r="F37" s="23" t="s">
        <v>57</v>
      </c>
      <c r="G37" s="24">
        <v>1</v>
      </c>
      <c r="H37" s="25"/>
      <c r="I37" s="25">
        <f t="shared" si="0"/>
        <v>0</v>
      </c>
      <c r="J37" s="8"/>
    </row>
    <row r="38" spans="2:10" ht="13.5" thickBot="1" x14ac:dyDescent="0.25">
      <c r="B38" s="26"/>
      <c r="C38" s="27" t="str">
        <f>"Razem wartość brutto "&amp;B9</f>
        <v>Razem wartość brutto Część 5</v>
      </c>
      <c r="D38" s="54"/>
      <c r="E38" s="55"/>
      <c r="F38" s="55"/>
      <c r="G38" s="55"/>
      <c r="H38" s="55"/>
      <c r="I38" s="25">
        <f t="shared" si="0"/>
        <v>0</v>
      </c>
      <c r="J38" s="8"/>
    </row>
    <row r="39" spans="2:10" ht="12.75" x14ac:dyDescent="0.2">
      <c r="B39" s="29"/>
      <c r="C39" s="30"/>
      <c r="D39" s="32"/>
      <c r="E39" s="32"/>
      <c r="F39" s="32"/>
      <c r="G39" s="32"/>
      <c r="H39" s="32"/>
      <c r="I39" s="31"/>
      <c r="J39" s="8"/>
    </row>
    <row r="40" spans="2:10" ht="13.5" thickBot="1" x14ac:dyDescent="0.25">
      <c r="B40" s="29"/>
      <c r="C40" s="30"/>
      <c r="D40" s="32"/>
      <c r="E40" s="32"/>
      <c r="F40" s="32"/>
      <c r="G40" s="32"/>
      <c r="H40" s="32"/>
      <c r="I40" s="31"/>
      <c r="J40" s="8"/>
    </row>
    <row r="41" spans="2:10" ht="12" x14ac:dyDescent="0.2">
      <c r="B41" s="59" t="s">
        <v>20</v>
      </c>
      <c r="C41" s="60"/>
      <c r="D41" s="60"/>
      <c r="E41" s="60"/>
      <c r="F41" s="60"/>
      <c r="G41" s="60"/>
      <c r="H41" s="60"/>
      <c r="I41" s="61"/>
      <c r="J41" s="8"/>
    </row>
    <row r="42" spans="2:10" ht="12.75" thickBot="1" x14ac:dyDescent="0.25">
      <c r="B42" s="62"/>
      <c r="C42" s="63"/>
      <c r="D42" s="63"/>
      <c r="E42" s="63"/>
      <c r="F42" s="63"/>
      <c r="G42" s="63"/>
      <c r="H42" s="63"/>
      <c r="I42" s="64"/>
      <c r="J42" s="8"/>
    </row>
    <row r="43" spans="2:10" ht="38.25" customHeight="1" x14ac:dyDescent="0.2">
      <c r="B43" s="35" t="s">
        <v>18</v>
      </c>
      <c r="C43" s="36"/>
      <c r="D43" s="36"/>
      <c r="E43" s="37"/>
      <c r="F43" s="38"/>
      <c r="G43" s="51" t="s">
        <v>13</v>
      </c>
      <c r="H43" s="52"/>
      <c r="I43" s="53"/>
      <c r="J43" s="8"/>
    </row>
    <row r="44" spans="2:10" ht="59.25" customHeight="1" x14ac:dyDescent="0.2">
      <c r="B44" s="48" t="s">
        <v>21</v>
      </c>
      <c r="C44" s="49"/>
      <c r="D44" s="49"/>
      <c r="E44" s="49"/>
      <c r="F44" s="49"/>
      <c r="G44" s="49"/>
      <c r="H44" s="49"/>
      <c r="I44" s="50"/>
      <c r="J44" s="8"/>
    </row>
    <row r="45" spans="2:10" ht="15" customHeight="1" x14ac:dyDescent="0.2">
      <c r="B45" s="56" t="s">
        <v>19</v>
      </c>
      <c r="C45" s="57"/>
      <c r="D45" s="57"/>
      <c r="E45" s="57"/>
      <c r="F45" s="57"/>
      <c r="G45" s="57"/>
      <c r="H45" s="57"/>
      <c r="I45" s="58"/>
      <c r="J45" s="8"/>
    </row>
    <row r="46" spans="2:10" ht="18" customHeight="1" x14ac:dyDescent="0.2">
      <c r="B46" s="45" t="s">
        <v>15</v>
      </c>
      <c r="C46" s="46"/>
      <c r="D46" s="46"/>
      <c r="E46" s="46"/>
      <c r="F46" s="46"/>
      <c r="G46" s="46"/>
      <c r="H46" s="46"/>
      <c r="I46" s="47"/>
      <c r="J46" s="8"/>
    </row>
    <row r="47" spans="2:10" ht="18" customHeight="1" x14ac:dyDescent="0.2">
      <c r="B47" s="45" t="s">
        <v>17</v>
      </c>
      <c r="C47" s="46"/>
      <c r="D47" s="46"/>
      <c r="E47" s="46"/>
      <c r="F47" s="46"/>
      <c r="G47" s="46"/>
      <c r="H47" s="46"/>
      <c r="I47" s="47"/>
      <c r="J47" s="8"/>
    </row>
    <row r="48" spans="2:10" ht="28.15" customHeight="1" x14ac:dyDescent="0.2">
      <c r="B48" s="10"/>
      <c r="C48" s="7"/>
      <c r="D48" s="7"/>
      <c r="E48" s="7"/>
      <c r="F48" s="7"/>
      <c r="G48" s="7"/>
      <c r="H48" s="11"/>
      <c r="I48" s="11"/>
      <c r="J48" s="8"/>
    </row>
    <row r="49" spans="2:10" ht="12" x14ac:dyDescent="0.2">
      <c r="B49" s="10"/>
      <c r="C49" s="7"/>
      <c r="D49" s="7"/>
      <c r="E49" s="7"/>
      <c r="F49" s="6"/>
      <c r="G49" s="7"/>
      <c r="H49" s="7"/>
      <c r="I49" s="7"/>
      <c r="J49" s="8"/>
    </row>
    <row r="50" spans="2:10" ht="12" x14ac:dyDescent="0.2">
      <c r="B50" s="10"/>
      <c r="C50" s="7" t="s">
        <v>3</v>
      </c>
      <c r="D50" s="7"/>
      <c r="E50" s="7"/>
      <c r="F50" s="7"/>
      <c r="G50" s="7"/>
      <c r="H50" s="7"/>
      <c r="I50" s="7"/>
      <c r="J50" s="8"/>
    </row>
    <row r="51" spans="2:10" ht="12" x14ac:dyDescent="0.2">
      <c r="B51" s="10"/>
      <c r="C51" s="7" t="s">
        <v>8</v>
      </c>
      <c r="D51" s="7"/>
      <c r="E51" s="7"/>
      <c r="F51" s="7"/>
      <c r="G51" s="7"/>
      <c r="H51" s="7"/>
      <c r="I51" s="7"/>
      <c r="J51" s="8"/>
    </row>
    <row r="52" spans="2:10" ht="12" x14ac:dyDescent="0.2">
      <c r="B52" s="10"/>
      <c r="C52" s="7" t="s">
        <v>9</v>
      </c>
      <c r="D52" s="7"/>
      <c r="E52" s="7"/>
      <c r="F52" s="6"/>
      <c r="G52" s="7"/>
      <c r="H52" s="7"/>
      <c r="I52" s="7"/>
      <c r="J52" s="8"/>
    </row>
    <row r="53" spans="2:10" ht="12" x14ac:dyDescent="0.2">
      <c r="B53" s="12"/>
      <c r="C53" s="8"/>
      <c r="D53" s="8"/>
      <c r="E53" s="8"/>
      <c r="F53" s="12"/>
      <c r="G53" s="8"/>
      <c r="H53" s="8"/>
      <c r="I53" s="8"/>
      <c r="J53" s="8"/>
    </row>
    <row r="54" spans="2:10" ht="29.25" customHeight="1" x14ac:dyDescent="0.2">
      <c r="B54" s="13"/>
      <c r="C54" s="8"/>
      <c r="D54" s="8"/>
      <c r="E54" s="8"/>
      <c r="F54" s="12"/>
      <c r="G54" s="8"/>
      <c r="H54" s="8"/>
      <c r="I54" s="8"/>
      <c r="J54" s="8"/>
    </row>
    <row r="55" spans="2:10" x14ac:dyDescent="0.2">
      <c r="B55" s="3"/>
    </row>
    <row r="56" spans="2:10" x14ac:dyDescent="0.2">
      <c r="B56" s="3"/>
    </row>
    <row r="57" spans="2:10" ht="49.5" customHeight="1" x14ac:dyDescent="0.2"/>
    <row r="58" spans="2:10" x14ac:dyDescent="0.2">
      <c r="B58" s="4"/>
    </row>
    <row r="59" spans="2:10" s="5" customFormat="1" x14ac:dyDescent="0.2">
      <c r="B59" s="2"/>
      <c r="C59" s="1"/>
      <c r="D59" s="1"/>
      <c r="E59" s="1"/>
      <c r="F59" s="2"/>
      <c r="G59" s="1"/>
      <c r="H59" s="1"/>
      <c r="I59" s="1"/>
    </row>
  </sheetData>
  <mergeCells count="10">
    <mergeCell ref="B9:I9"/>
    <mergeCell ref="B43:F43"/>
    <mergeCell ref="B10:I11"/>
    <mergeCell ref="B47:I47"/>
    <mergeCell ref="B44:I44"/>
    <mergeCell ref="G43:I43"/>
    <mergeCell ref="D38:H38"/>
    <mergeCell ref="B46:I46"/>
    <mergeCell ref="B45:I45"/>
    <mergeCell ref="B41:I4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6" fitToHeight="0" orientation="landscape" horizontalDpi="300" verticalDpi="300" r:id="rId1"/>
  <headerFooter alignWithMargins="0">
    <oddFooter>Strona &amp;P z &amp;N</oddFooter>
  </headerFooter>
  <rowBreaks count="1" manualBreakCount="1">
    <brk id="5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2022-10-21T08:52:33Z</cp:lastPrinted>
  <dcterms:created xsi:type="dcterms:W3CDTF">2002-11-08T11:04:29Z</dcterms:created>
  <dcterms:modified xsi:type="dcterms:W3CDTF">2022-10-28T10:51:17Z</dcterms:modified>
</cp:coreProperties>
</file>