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BEF6D49-4FF1-4B3E-AE1C-515DA822092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20" i="1" l="1"/>
  <c r="I15" i="1" l="1"/>
  <c r="I19" i="1"/>
  <c r="C21" i="1" l="1"/>
  <c r="I14" i="1"/>
  <c r="I21" i="1" s="1"/>
</calcChain>
</file>

<file path=xl/sharedStrings.xml><?xml version="1.0" encoding="utf-8"?>
<sst xmlns="http://schemas.openxmlformats.org/spreadsheetml/2006/main" count="54" uniqueCount="46">
  <si>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</si>
  <si>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</si>
  <si>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</si>
  <si>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</si>
  <si>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</si>
  <si>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</si>
  <si>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</si>
  <si>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</si>
  <si>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</si>
  <si>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</si>
  <si>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</si>
  <si>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</si>
  <si>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</si>
  <si>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</si>
  <si>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</si>
  <si>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</si>
  <si>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</si>
  <si>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</si>
  <si>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</si>
  <si>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</si>
  <si>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</si>
  <si>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</si>
  <si>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TZ.220.9.2023.1.2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</si>
  <si>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</si>
  <si>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</si>
  <si>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</si>
  <si>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Vanadyl acetylacetonate</t>
  </si>
  <si>
    <t>Cobalt(II) chloride hexahydrate</t>
  </si>
  <si>
    <t>4,7-Dihydroxy-1,10-phenanthroline</t>
  </si>
  <si>
    <t>2,2′-Bipyridyl</t>
  </si>
  <si>
    <t>Bis(acetylacetonato)dioxomolybdenum(VI)</t>
  </si>
  <si>
    <t>Cyclohexyl isocyanide</t>
  </si>
  <si>
    <t>2,6-Pyridinedicarboxylic acid</t>
  </si>
  <si>
    <t>Merck</t>
  </si>
  <si>
    <t>550787-10G</t>
  </si>
  <si>
    <t>255599-100G</t>
  </si>
  <si>
    <t>429031-1G</t>
  </si>
  <si>
    <t>D216305-10G</t>
  </si>
  <si>
    <t>227749-10G</t>
  </si>
  <si>
    <t>133302-5MG</t>
  </si>
  <si>
    <t>P63808-25G</t>
  </si>
  <si>
    <t>10 g</t>
  </si>
  <si>
    <t>25 g</t>
  </si>
  <si>
    <t>100 g</t>
  </si>
  <si>
    <t>1 g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</si>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</sst>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topLeftCell="A8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26</v>
      </c>
      <c r="D14" s="23" t="s">
        <v>33</v>
      </c>
      <c r="E14" s="24" t="s">
        <v>34</v>
      </c>
      <c r="F14" s="23" t="s">
        <v>41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27</v>
      </c>
      <c r="D15" s="23" t="s">
        <v>33</v>
      </c>
      <c r="E15" s="24" t="s">
        <v>35</v>
      </c>
      <c r="F15" s="23" t="s">
        <v>43</v>
      </c>
      <c r="G15" s="24">
        <v>1</v>
      </c>
      <c r="H15" s="25"/>
      <c r="I15" s="25">
        <f t="shared" ref="I15:I19" si="0">G15*H15</f>
        <v>0</v>
      </c>
      <c r="J15" s="8"/>
    </row>
    <row r="16" spans="2:10" ht="25.5" x14ac:dyDescent="0.2">
      <c r="B16" s="21">
        <v>3</v>
      </c>
      <c r="C16" s="22" t="s">
        <v>28</v>
      </c>
      <c r="D16" s="23" t="s">
        <v>33</v>
      </c>
      <c r="E16" s="24" t="s">
        <v>36</v>
      </c>
      <c r="F16" s="23" t="s">
        <v>44</v>
      </c>
      <c r="G16" s="24">
        <v>1</v>
      </c>
      <c r="H16" s="25"/>
      <c r="I16" s="25">
        <f t="shared" ref="I16:I18" si="1">G16*H16</f>
        <v>0</v>
      </c>
      <c r="J16" s="8"/>
    </row>
    <row r="17" spans="2:10" ht="12.75" x14ac:dyDescent="0.2">
      <c r="B17" s="21">
        <v>4</v>
      </c>
      <c r="C17" s="22" t="s">
        <v>29</v>
      </c>
      <c r="D17" s="23" t="s">
        <v>33</v>
      </c>
      <c r="E17" s="24" t="s">
        <v>37</v>
      </c>
      <c r="F17" s="23" t="s">
        <v>41</v>
      </c>
      <c r="G17" s="24">
        <v>1</v>
      </c>
      <c r="H17" s="25"/>
      <c r="I17" s="25">
        <f t="shared" si="1"/>
        <v>0</v>
      </c>
      <c r="J17" s="8"/>
    </row>
    <row r="18" spans="2:10" ht="25.5" x14ac:dyDescent="0.2">
      <c r="B18" s="21">
        <v>5</v>
      </c>
      <c r="C18" s="22" t="s">
        <v>30</v>
      </c>
      <c r="D18" s="23" t="s">
        <v>33</v>
      </c>
      <c r="E18" s="24" t="s">
        <v>38</v>
      </c>
      <c r="F18" s="23" t="s">
        <v>41</v>
      </c>
      <c r="G18" s="24">
        <v>1</v>
      </c>
      <c r="H18" s="25"/>
      <c r="I18" s="25">
        <f t="shared" si="1"/>
        <v>0</v>
      </c>
      <c r="J18" s="8"/>
    </row>
    <row r="19" spans="2:10" ht="12.75" x14ac:dyDescent="0.2">
      <c r="B19" s="21">
        <v>6</v>
      </c>
      <c r="C19" s="22" t="s">
        <v>31</v>
      </c>
      <c r="D19" s="23" t="s">
        <v>33</v>
      </c>
      <c r="E19" s="24" t="s">
        <v>39</v>
      </c>
      <c r="F19" s="23" t="s">
        <v>45</v>
      </c>
      <c r="G19" s="24">
        <v>3</v>
      </c>
      <c r="H19" s="25"/>
      <c r="I19" s="25">
        <f t="shared" si="0"/>
        <v>0</v>
      </c>
      <c r="J19" s="8"/>
    </row>
    <row r="20" spans="2:10" ht="13.5" thickBot="1" x14ac:dyDescent="0.25">
      <c r="B20" s="21">
        <v>7</v>
      </c>
      <c r="C20" s="22" t="s">
        <v>32</v>
      </c>
      <c r="D20" s="23" t="s">
        <v>33</v>
      </c>
      <c r="E20" s="24" t="s">
        <v>40</v>
      </c>
      <c r="F20" s="23" t="s">
        <v>42</v>
      </c>
      <c r="G20" s="24">
        <v>1</v>
      </c>
      <c r="H20" s="25"/>
      <c r="I20" s="25">
        <f t="shared" ref="I20" si="2">G20*H20</f>
        <v>0</v>
      </c>
      <c r="J20" s="8"/>
    </row>
    <row r="21" spans="2:10" ht="13.5" thickBot="1" x14ac:dyDescent="0.25">
      <c r="B21" s="26"/>
      <c r="C21" s="27" t="str">
        <f>"Razem wartość brutto "&amp;B9</f>
        <v>Razem wartość brutto Część 2</v>
      </c>
      <c r="D21" s="55"/>
      <c r="E21" s="56"/>
      <c r="F21" s="56"/>
      <c r="G21" s="56"/>
      <c r="H21" s="56"/>
      <c r="I21" s="28">
        <f>SUM(I14:I20)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20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18</v>
      </c>
      <c r="C26" s="37"/>
      <c r="D26" s="37"/>
      <c r="E26" s="38"/>
      <c r="F26" s="39"/>
      <c r="G26" s="52" t="s">
        <v>13</v>
      </c>
      <c r="H26" s="53"/>
      <c r="I26" s="54"/>
      <c r="J26" s="8"/>
    </row>
    <row r="27" spans="2:10" ht="59.25" customHeight="1" x14ac:dyDescent="0.2">
      <c r="B27" s="49" t="s">
        <v>23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21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19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15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17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9:I9"/>
    <mergeCell ref="B26:F26"/>
    <mergeCell ref="B10:I11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2023-01-11T11:49:56Z</cp:lastPrinted>
  <dcterms:created xsi:type="dcterms:W3CDTF">2002-11-08T11:04:29Z</dcterms:created>
  <dcterms:modified xsi:type="dcterms:W3CDTF">2023-01-11T11:50:44Z</dcterms:modified>
</cp:coreProperties>
</file>