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5\bc 7.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Arkusz1!$A$1:$K$41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16" i="1" l="1"/>
  <c r="I17" i="1"/>
  <c r="I18" i="1"/>
  <c r="I19" i="1"/>
  <c r="C24" i="1" l="1"/>
  <c r="I15" i="1"/>
  <c r="I14" i="1"/>
  <c r="I24" i="1" l="1"/>
</calcChain>
</file>

<file path=xl/sharedStrings.xml><?xml version="1.0" encoding="utf-8"?>
<sst xmlns="http://schemas.openxmlformats.org/spreadsheetml/2006/main" count="63" uniqueCount="48">
  <si>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</si>
  <si>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</si>
  <si>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</si>
  <si>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</si>
  <si>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</si>
  <si>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</si>
  <si>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</si>
  <si>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</si>
  <si>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</si>
  <si>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</si>
  <si>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</si>
  <si>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</si>
  <si>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</si>
  <si>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</si>
  <si>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</si>
  <si>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</si>
  <si>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</si>
  <si>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</si>
  <si>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</si>
  <si>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</si>
  <si>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</si>
  <si>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</si>
  <si>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</si>
  <si>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</si>
  <si>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</si>
  <si>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</si>
  <si>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</si>
  <si>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C26003-100G</t>
  </si>
  <si>
    <t>205532-100G</t>
  </si>
  <si>
    <t>153516-25G</t>
  </si>
  <si>
    <t>Selenium dioxide</t>
  </si>
  <si>
    <t>2-Chlorobenzotrifluoride 99%</t>
  </si>
  <si>
    <t>Sebacic acid for synthesis</t>
  </si>
  <si>
    <t>Zinc oxide, powder, &lt;5 μm particle size, 99.9%</t>
  </si>
  <si>
    <t>Lactobionic acid 97%</t>
  </si>
  <si>
    <t>Azelaic acid, for synthesis</t>
  </si>
  <si>
    <t>50 g</t>
  </si>
  <si>
    <t>25 g</t>
  </si>
  <si>
    <t>100 g</t>
  </si>
  <si>
    <t>402885-100G</t>
  </si>
  <si>
    <t>23310-250ML</t>
  </si>
  <si>
    <t>112151-100G</t>
  </si>
  <si>
    <t>T31801-100G</t>
  </si>
  <si>
    <t>p-Toluenesulfonic acid monohydrate, ACS reagent, ≥98.5%</t>
  </si>
  <si>
    <t>2-Chloroaniline, technical, ≥98.0% (GC)</t>
  </si>
  <si>
    <t>2,4-Dichloroaniline, 99%</t>
  </si>
  <si>
    <t>Thiophene, ≥99%</t>
  </si>
  <si>
    <t>250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</si>
</sst>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7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30</v>
      </c>
      <c r="D14" s="34" t="s">
        <v>26</v>
      </c>
      <c r="E14" s="35">
        <v>8006530050</v>
      </c>
      <c r="F14" s="34" t="s">
        <v>36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31</v>
      </c>
      <c r="D15" s="34" t="s">
        <v>26</v>
      </c>
      <c r="E15" s="35" t="s">
        <v>27</v>
      </c>
      <c r="F15" s="34" t="s">
        <v>38</v>
      </c>
      <c r="G15" s="35">
        <v>1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32</v>
      </c>
      <c r="D16" s="34" t="s">
        <v>26</v>
      </c>
      <c r="E16" s="35">
        <v>8007530100</v>
      </c>
      <c r="F16" s="34" t="s">
        <v>38</v>
      </c>
      <c r="G16" s="35">
        <v>1</v>
      </c>
      <c r="H16" s="36"/>
      <c r="I16" s="36">
        <f t="shared" ref="I16:I17" si="0">G16*H16</f>
        <v>0</v>
      </c>
      <c r="J16" s="8"/>
    </row>
    <row r="17" spans="2:10" ht="12.75" x14ac:dyDescent="0.2">
      <c r="B17" s="32">
        <v>4</v>
      </c>
      <c r="C17" s="33" t="s">
        <v>33</v>
      </c>
      <c r="D17" s="34" t="s">
        <v>26</v>
      </c>
      <c r="E17" s="35" t="s">
        <v>28</v>
      </c>
      <c r="F17" s="34" t="s">
        <v>38</v>
      </c>
      <c r="G17" s="35">
        <v>1</v>
      </c>
      <c r="H17" s="36"/>
      <c r="I17" s="36">
        <f t="shared" si="0"/>
        <v>0</v>
      </c>
      <c r="J17" s="8"/>
    </row>
    <row r="18" spans="2:10" ht="12.75" x14ac:dyDescent="0.2">
      <c r="B18" s="32">
        <v>5</v>
      </c>
      <c r="C18" s="33" t="s">
        <v>34</v>
      </c>
      <c r="D18" s="34" t="s">
        <v>26</v>
      </c>
      <c r="E18" s="35" t="s">
        <v>29</v>
      </c>
      <c r="F18" s="34" t="s">
        <v>37</v>
      </c>
      <c r="G18" s="35">
        <v>1</v>
      </c>
      <c r="H18" s="36"/>
      <c r="I18" s="36">
        <f>G18*H18</f>
        <v>0</v>
      </c>
      <c r="J18" s="8"/>
    </row>
    <row r="19" spans="2:10" ht="12.75" x14ac:dyDescent="0.2">
      <c r="B19" s="32">
        <v>6</v>
      </c>
      <c r="C19" s="33" t="s">
        <v>35</v>
      </c>
      <c r="D19" s="34" t="s">
        <v>26</v>
      </c>
      <c r="E19" s="35">
        <v>8201170025</v>
      </c>
      <c r="F19" s="34" t="s">
        <v>37</v>
      </c>
      <c r="G19" s="35">
        <v>1</v>
      </c>
      <c r="H19" s="36"/>
      <c r="I19" s="36">
        <f>G19*H19</f>
        <v>0</v>
      </c>
      <c r="J19" s="8"/>
    </row>
    <row r="20" spans="2:10" ht="25.5" x14ac:dyDescent="0.2">
      <c r="B20" s="32">
        <v>7</v>
      </c>
      <c r="C20" s="33" t="s">
        <v>43</v>
      </c>
      <c r="D20" s="34" t="s">
        <v>26</v>
      </c>
      <c r="E20" s="35" t="s">
        <v>39</v>
      </c>
      <c r="F20" s="34" t="s">
        <v>38</v>
      </c>
      <c r="G20" s="35">
        <v>1</v>
      </c>
      <c r="H20" s="36"/>
      <c r="I20" s="36">
        <f t="shared" ref="I20:I23" si="1">G20*H20</f>
        <v>0</v>
      </c>
      <c r="J20" s="8"/>
    </row>
    <row r="21" spans="2:10" ht="12.75" x14ac:dyDescent="0.2">
      <c r="B21" s="32">
        <v>8</v>
      </c>
      <c r="C21" s="33" t="s">
        <v>44</v>
      </c>
      <c r="D21" s="34" t="s">
        <v>26</v>
      </c>
      <c r="E21" s="35" t="s">
        <v>40</v>
      </c>
      <c r="F21" s="34" t="s">
        <v>47</v>
      </c>
      <c r="G21" s="35">
        <v>1</v>
      </c>
      <c r="H21" s="36"/>
      <c r="I21" s="36">
        <f t="shared" si="1"/>
        <v>0</v>
      </c>
      <c r="J21" s="8"/>
    </row>
    <row r="22" spans="2:10" ht="12.75" x14ac:dyDescent="0.2">
      <c r="B22" s="32">
        <v>9</v>
      </c>
      <c r="C22" s="33" t="s">
        <v>45</v>
      </c>
      <c r="D22" s="34" t="s">
        <v>26</v>
      </c>
      <c r="E22" s="35" t="s">
        <v>41</v>
      </c>
      <c r="F22" s="34" t="s">
        <v>38</v>
      </c>
      <c r="G22" s="35">
        <v>1</v>
      </c>
      <c r="H22" s="36"/>
      <c r="I22" s="36">
        <f t="shared" si="1"/>
        <v>0</v>
      </c>
      <c r="J22" s="8"/>
    </row>
    <row r="23" spans="2:10" ht="13.5" thickBot="1" x14ac:dyDescent="0.25">
      <c r="B23" s="32">
        <v>10</v>
      </c>
      <c r="C23" s="33" t="s">
        <v>46</v>
      </c>
      <c r="D23" s="34" t="s">
        <v>26</v>
      </c>
      <c r="E23" s="35" t="s">
        <v>42</v>
      </c>
      <c r="F23" s="34" t="s">
        <v>38</v>
      </c>
      <c r="G23" s="35">
        <v>1</v>
      </c>
      <c r="H23" s="36"/>
      <c r="I23" s="36">
        <f t="shared" si="1"/>
        <v>0</v>
      </c>
      <c r="J23" s="8"/>
    </row>
    <row r="24" spans="2:10" ht="13.5" thickBot="1" x14ac:dyDescent="0.25">
      <c r="B24" s="37"/>
      <c r="C24" s="38" t="str">
        <f>"Razem wartość brutto "&amp;B9</f>
        <v>Razem wartość brutto Część 2</v>
      </c>
      <c r="D24" s="51"/>
      <c r="E24" s="52"/>
      <c r="F24" s="52"/>
      <c r="G24" s="52"/>
      <c r="H24" s="52"/>
      <c r="I24" s="39">
        <f>SUM(I14:I23)</f>
        <v>0</v>
      </c>
      <c r="J24" s="8"/>
    </row>
    <row r="25" spans="2:10" ht="12" x14ac:dyDescent="0.2">
      <c r="B25" s="21"/>
      <c r="C25" s="22"/>
      <c r="D25" s="22"/>
      <c r="E25" s="21"/>
      <c r="F25" s="21"/>
      <c r="G25" s="23"/>
      <c r="H25" s="24"/>
      <c r="I25" s="25"/>
      <c r="J25" s="8"/>
    </row>
    <row r="26" spans="2:10" ht="12" x14ac:dyDescent="0.2">
      <c r="B26" s="16"/>
      <c r="C26" s="17"/>
      <c r="D26" s="17"/>
      <c r="E26" s="16"/>
      <c r="F26" s="16"/>
      <c r="G26" s="18"/>
      <c r="H26" s="19"/>
      <c r="I26" s="20"/>
      <c r="J26" s="8"/>
    </row>
    <row r="27" spans="2:10" ht="12" customHeight="1" x14ac:dyDescent="0.2">
      <c r="B27" s="67"/>
      <c r="C27" s="68"/>
      <c r="D27" s="68"/>
      <c r="E27" s="68"/>
      <c r="F27" s="68"/>
      <c r="G27" s="68"/>
      <c r="H27" s="68"/>
      <c r="I27" s="69"/>
      <c r="J27" s="8"/>
    </row>
    <row r="28" spans="2:10" ht="37.5" customHeight="1" x14ac:dyDescent="0.2">
      <c r="B28" s="66" t="s">
        <v>19</v>
      </c>
      <c r="C28" s="53"/>
      <c r="D28" s="53"/>
      <c r="E28" s="53"/>
      <c r="F28" s="53"/>
      <c r="G28" s="53"/>
      <c r="H28" s="53"/>
      <c r="I28" s="54"/>
      <c r="J28" s="8"/>
    </row>
    <row r="29" spans="2:10" ht="15.75" x14ac:dyDescent="0.2">
      <c r="B29" s="45" t="s">
        <v>21</v>
      </c>
      <c r="C29" s="53"/>
      <c r="D29" s="53"/>
      <c r="E29" s="53"/>
      <c r="F29" s="53"/>
      <c r="G29" s="53"/>
      <c r="H29" s="53"/>
      <c r="I29" s="54"/>
      <c r="J29" s="8"/>
    </row>
    <row r="30" spans="2:10" ht="38.25" customHeight="1" x14ac:dyDescent="0.2">
      <c r="B30" s="45" t="s">
        <v>18</v>
      </c>
      <c r="C30" s="43"/>
      <c r="D30" s="43"/>
      <c r="E30" s="58"/>
      <c r="F30" s="59"/>
      <c r="G30" s="48" t="s">
        <v>14</v>
      </c>
      <c r="H30" s="49"/>
      <c r="I30" s="50"/>
      <c r="J30" s="8"/>
    </row>
    <row r="31" spans="2:10" ht="56.25" customHeight="1" x14ac:dyDescent="0.2">
      <c r="B31" s="45" t="s">
        <v>22</v>
      </c>
      <c r="C31" s="46"/>
      <c r="D31" s="46"/>
      <c r="E31" s="46"/>
      <c r="F31" s="46"/>
      <c r="G31" s="46"/>
      <c r="H31" s="46"/>
      <c r="I31" s="47"/>
      <c r="J31" s="8"/>
    </row>
    <row r="32" spans="2:10" ht="15" customHeight="1" x14ac:dyDescent="0.2">
      <c r="B32" s="45" t="s">
        <v>12</v>
      </c>
      <c r="C32" s="46"/>
      <c r="D32" s="46"/>
      <c r="E32" s="46"/>
      <c r="F32" s="46"/>
      <c r="G32" s="46"/>
      <c r="H32" s="46"/>
      <c r="I32" s="47"/>
      <c r="J32" s="8"/>
    </row>
    <row r="33" spans="2:10" ht="18" customHeight="1" x14ac:dyDescent="0.2">
      <c r="B33" s="42" t="s">
        <v>15</v>
      </c>
      <c r="C33" s="43"/>
      <c r="D33" s="43"/>
      <c r="E33" s="43"/>
      <c r="F33" s="43"/>
      <c r="G33" s="43"/>
      <c r="H33" s="43"/>
      <c r="I33" s="44"/>
      <c r="J33" s="8"/>
    </row>
    <row r="34" spans="2:10" ht="18" customHeight="1" x14ac:dyDescent="0.2">
      <c r="B34" s="42" t="s">
        <v>17</v>
      </c>
      <c r="C34" s="43"/>
      <c r="D34" s="43"/>
      <c r="E34" s="43"/>
      <c r="F34" s="43"/>
      <c r="G34" s="43"/>
      <c r="H34" s="43"/>
      <c r="I34" s="44"/>
      <c r="J34" s="8"/>
    </row>
    <row r="35" spans="2:10" ht="28.15" customHeight="1" x14ac:dyDescent="0.2">
      <c r="B35" s="10"/>
      <c r="C35" s="7"/>
      <c r="D35" s="7"/>
      <c r="E35" s="7"/>
      <c r="F35" s="7"/>
      <c r="G35" s="7"/>
      <c r="H35" s="11"/>
      <c r="I35" s="11"/>
      <c r="J35" s="8"/>
    </row>
    <row r="36" spans="2:10" ht="12" x14ac:dyDescent="0.2">
      <c r="B36" s="10"/>
      <c r="C36" s="12"/>
      <c r="D36" s="12"/>
      <c r="E36" s="12"/>
      <c r="F36" s="12"/>
      <c r="G36" s="12"/>
      <c r="H36" s="13"/>
      <c r="I36" s="13"/>
      <c r="J36" s="8"/>
    </row>
    <row r="37" spans="2:10" ht="12" x14ac:dyDescent="0.2">
      <c r="B37" s="10"/>
      <c r="C37" s="7"/>
      <c r="D37" s="7"/>
      <c r="E37" s="7"/>
      <c r="F37" s="6"/>
      <c r="G37" s="7"/>
      <c r="H37" s="7"/>
      <c r="I37" s="7"/>
      <c r="J37" s="8"/>
    </row>
    <row r="38" spans="2:10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8"/>
    </row>
    <row r="39" spans="2:10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8"/>
    </row>
    <row r="41" spans="2:10" ht="12" x14ac:dyDescent="0.2">
      <c r="B41" s="14"/>
      <c r="C41" s="8"/>
      <c r="D41" s="8"/>
      <c r="E41" s="8"/>
      <c r="F41" s="14"/>
      <c r="G41" s="8"/>
      <c r="H41" s="8"/>
      <c r="I41" s="8"/>
      <c r="J41" s="8"/>
    </row>
    <row r="42" spans="2:10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</row>
    <row r="43" spans="2:10" x14ac:dyDescent="0.2">
      <c r="B43" s="3"/>
    </row>
    <row r="44" spans="2:10" x14ac:dyDescent="0.2">
      <c r="B44" s="3"/>
    </row>
    <row r="45" spans="2:10" ht="49.5" customHeight="1" x14ac:dyDescent="0.2"/>
    <row r="46" spans="2:10" x14ac:dyDescent="0.2">
      <c r="B46" s="4"/>
    </row>
    <row r="47" spans="2:10" s="5" customFormat="1" x14ac:dyDescent="0.2">
      <c r="B47" s="2"/>
      <c r="C47" s="1"/>
      <c r="D47" s="1"/>
      <c r="E47" s="1"/>
      <c r="F47" s="2"/>
      <c r="G47" s="1"/>
      <c r="H47" s="1"/>
      <c r="I47" s="1"/>
    </row>
  </sheetData>
  <mergeCells count="12">
    <mergeCell ref="B9:I9"/>
    <mergeCell ref="B30:F30"/>
    <mergeCell ref="B10:I11"/>
    <mergeCell ref="B28:I28"/>
    <mergeCell ref="B27:I27"/>
    <mergeCell ref="B34:I34"/>
    <mergeCell ref="B31:I31"/>
    <mergeCell ref="G30:I30"/>
    <mergeCell ref="D24:H24"/>
    <mergeCell ref="B33:I33"/>
    <mergeCell ref="B32:I32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2023-02-20T12:29:03Z</cp:lastPrinted>
  <dcterms:created xsi:type="dcterms:W3CDTF">2002-11-08T11:04:29Z</dcterms:created>
  <dcterms:modified xsi:type="dcterms:W3CDTF">2023-02-20T12:53:07Z</dcterms:modified>
</cp:coreProperties>
</file>