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59A685E-5D61-42F2-A243-D43BD6F4CC9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I18" i="1"/>
  <c r="C19" i="1" l="1"/>
  <c r="I15" i="1"/>
  <c r="I19" i="1" s="1"/>
</calcChain>
</file>

<file path=xl/sharedStrings.xml><?xml version="1.0" encoding="utf-8"?>
<sst xmlns="http://schemas.openxmlformats.org/spreadsheetml/2006/main" count="41" uniqueCount="38">
  <si>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</si>
  <si>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</si>
  <si>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</si>
  <si>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</si>
  <si>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</si>
  <si>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</si>
  <si>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</si>
  <si>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</si>
  <si>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</si>
  <si>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</si>
  <si>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</si>
  <si>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</si>
  <si>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</si>
  <si>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</si>
  <si>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</si>
  <si>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</si>
  <si>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</si>
  <si>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</si>
  <si>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</si>
  <si>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</si>
  <si>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</si>
  <si>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</si>
  <si>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</si>
  <si>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TZ.220.9.2023.1.10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</si>
  <si>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</si>
  <si>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</si>
  <si>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Proliferation ELISA, BrdU (Colorimetric)</t>
  </si>
  <si>
    <t>Merck</t>
  </si>
  <si>
    <t>1000 t.</t>
  </si>
  <si>
    <t>Agarose</t>
  </si>
  <si>
    <t>Collagenase IV</t>
  </si>
  <si>
    <t>Caerulein</t>
  </si>
  <si>
    <t>A9539-50G</t>
  </si>
  <si>
    <t>C5138-1G</t>
  </si>
  <si>
    <t>C9026-1MG</t>
  </si>
  <si>
    <t>50 g</t>
  </si>
  <si>
    <t>1 g</t>
  </si>
  <si>
    <t>1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</si>
</sst>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topLeftCell="A4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25.5" x14ac:dyDescent="0.2">
      <c r="B15" s="21">
        <v>1</v>
      </c>
      <c r="C15" s="22" t="s">
        <v>26</v>
      </c>
      <c r="D15" s="23" t="s">
        <v>27</v>
      </c>
      <c r="E15" s="24">
        <v>11647229001</v>
      </c>
      <c r="F15" s="23" t="s">
        <v>28</v>
      </c>
      <c r="G15" s="24">
        <v>1</v>
      </c>
      <c r="H15" s="25"/>
      <c r="I15" s="25">
        <f>G15*H15</f>
        <v>0</v>
      </c>
      <c r="J15" s="8"/>
    </row>
    <row r="16" spans="2:10" ht="12.75" x14ac:dyDescent="0.2">
      <c r="B16" s="21">
        <v>2</v>
      </c>
      <c r="C16" s="22" t="s">
        <v>29</v>
      </c>
      <c r="D16" s="23" t="s">
        <v>27</v>
      </c>
      <c r="E16" s="24" t="s">
        <v>32</v>
      </c>
      <c r="F16" s="23" t="s">
        <v>35</v>
      </c>
      <c r="G16" s="24">
        <v>2</v>
      </c>
      <c r="H16" s="25"/>
      <c r="I16" s="25">
        <f t="shared" ref="I16:I18" si="0">G16*H16</f>
        <v>0</v>
      </c>
      <c r="J16" s="8"/>
    </row>
    <row r="17" spans="2:10" ht="12.75" x14ac:dyDescent="0.2">
      <c r="B17" s="21">
        <v>3</v>
      </c>
      <c r="C17" s="22" t="s">
        <v>30</v>
      </c>
      <c r="D17" s="23" t="s">
        <v>27</v>
      </c>
      <c r="E17" s="24" t="s">
        <v>33</v>
      </c>
      <c r="F17" s="23" t="s">
        <v>36</v>
      </c>
      <c r="G17" s="24">
        <v>2</v>
      </c>
      <c r="H17" s="25"/>
      <c r="I17" s="25">
        <f t="shared" si="0"/>
        <v>0</v>
      </c>
      <c r="J17" s="8"/>
    </row>
    <row r="18" spans="2:10" ht="13.5" thickBot="1" x14ac:dyDescent="0.25">
      <c r="B18" s="21">
        <v>4</v>
      </c>
      <c r="C18" s="22" t="s">
        <v>31</v>
      </c>
      <c r="D18" s="23" t="s">
        <v>27</v>
      </c>
      <c r="E18" s="24" t="s">
        <v>34</v>
      </c>
      <c r="F18" s="23" t="s">
        <v>37</v>
      </c>
      <c r="G18" s="24">
        <v>2</v>
      </c>
      <c r="H18" s="25"/>
      <c r="I18" s="25">
        <f t="shared" si="0"/>
        <v>0</v>
      </c>
      <c r="J18" s="8"/>
    </row>
    <row r="19" spans="2:10" ht="13.5" thickBot="1" x14ac:dyDescent="0.25">
      <c r="B19" s="26"/>
      <c r="C19" s="27" t="str">
        <f>"Razem wartość brutto "&amp;B10</f>
        <v>Razem wartość brutto Część 2</v>
      </c>
      <c r="D19" s="55"/>
      <c r="E19" s="56"/>
      <c r="F19" s="56"/>
      <c r="G19" s="56"/>
      <c r="H19" s="56"/>
      <c r="I19" s="28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20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18</v>
      </c>
      <c r="C24" s="37"/>
      <c r="D24" s="37"/>
      <c r="E24" s="38"/>
      <c r="F24" s="39"/>
      <c r="G24" s="52" t="s">
        <v>13</v>
      </c>
      <c r="H24" s="53"/>
      <c r="I24" s="54"/>
      <c r="J24" s="8"/>
    </row>
    <row r="25" spans="2:10" ht="59.25" customHeight="1" x14ac:dyDescent="0.2">
      <c r="B25" s="49" t="s">
        <v>22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21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19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15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17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2023-02-22T08:07:39Z</cp:lastPrinted>
  <dcterms:created xsi:type="dcterms:W3CDTF">2002-11-08T11:04:29Z</dcterms:created>
  <dcterms:modified xsi:type="dcterms:W3CDTF">2023-02-22T08:08:05Z</dcterms:modified>
</cp:coreProperties>
</file>