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0DA90A2-3338-43DC-AF01-60A7AAFB8FC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I19" i="1" l="1"/>
  <c r="I20" i="1"/>
  <c r="I21" i="1"/>
  <c r="C22" i="1" l="1"/>
  <c r="I18" i="1"/>
  <c r="I22" i="1" s="1"/>
</calcChain>
</file>

<file path=xl/sharedStrings.xml><?xml version="1.0" encoding="utf-8"?>
<sst xmlns="http://schemas.openxmlformats.org/spreadsheetml/2006/main" count="38" uniqueCount="33">
  <si>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</si>
  <si>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</si>
  <si>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</si>
  <si>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</si>
  <si>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</si>
  <si>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</si>
  <si>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</si>
  <si>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</si>
  <si>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</si>
  <si>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</si>
  <si>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</si>
  <si>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</si>
  <si>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</si>
  <si>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</si>
  <si>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</si>
  <si>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</si>
  <si>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</si>
  <si>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</si>
  <si>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</si>
  <si>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</si>
  <si>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</si>
  <si>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</si>
  <si>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</si>
  <si>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</si>
  <si>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</si>
  <si>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Becton Dickinson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</si>
  <si>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CD80 PE</t>
  </si>
  <si>
    <t>HU CD68 FITC</t>
  </si>
  <si>
    <t>Hu CD163 Alexa 647</t>
  </si>
  <si>
    <t>Hu Cd14 PerCP-Cy5</t>
  </si>
  <si>
    <t>Becton Dickinson</t>
  </si>
  <si>
    <t>100 t.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</si>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</sst>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topLeftCell="A13" zoomScaleNormal="100" zoomScaleSheetLayoutView="85" workbookViewId="0">
      <selection activeCell="H23" sqref="H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12.75" x14ac:dyDescent="0.2">
      <c r="B18" s="21">
        <v>1</v>
      </c>
      <c r="C18" s="22" t="s">
        <v>26</v>
      </c>
      <c r="D18" s="23" t="s">
        <v>30</v>
      </c>
      <c r="E18" s="24">
        <v>557227</v>
      </c>
      <c r="F18" s="23" t="s">
        <v>31</v>
      </c>
      <c r="G18" s="24">
        <v>1</v>
      </c>
      <c r="H18" s="25"/>
      <c r="I18" s="25">
        <f>G18*H18</f>
        <v>0</v>
      </c>
      <c r="J18" s="8"/>
    </row>
    <row r="19" spans="2:10" ht="12.75" x14ac:dyDescent="0.2">
      <c r="B19" s="21">
        <v>2</v>
      </c>
      <c r="C19" s="22" t="s">
        <v>27</v>
      </c>
      <c r="D19" s="23" t="s">
        <v>30</v>
      </c>
      <c r="E19" s="24">
        <v>562117</v>
      </c>
      <c r="F19" s="23" t="s">
        <v>32</v>
      </c>
      <c r="G19" s="24">
        <v>1</v>
      </c>
      <c r="H19" s="25"/>
      <c r="I19" s="25">
        <f t="shared" ref="I19:I21" si="0">G19*H19</f>
        <v>0</v>
      </c>
      <c r="J19" s="8"/>
    </row>
    <row r="20" spans="2:10" ht="12.75" x14ac:dyDescent="0.2">
      <c r="B20" s="21">
        <v>3</v>
      </c>
      <c r="C20" s="22" t="s">
        <v>28</v>
      </c>
      <c r="D20" s="23" t="s">
        <v>30</v>
      </c>
      <c r="E20" s="24">
        <v>568202</v>
      </c>
      <c r="F20" s="23" t="s">
        <v>31</v>
      </c>
      <c r="G20" s="24">
        <v>1</v>
      </c>
      <c r="H20" s="25"/>
      <c r="I20" s="25">
        <f t="shared" si="0"/>
        <v>0</v>
      </c>
      <c r="J20" s="8"/>
    </row>
    <row r="21" spans="2:10" ht="13.5" thickBot="1" x14ac:dyDescent="0.25">
      <c r="B21" s="21">
        <v>4</v>
      </c>
      <c r="C21" s="22" t="s">
        <v>29</v>
      </c>
      <c r="D21" s="23" t="s">
        <v>30</v>
      </c>
      <c r="E21" s="24">
        <v>562692</v>
      </c>
      <c r="F21" s="23" t="s">
        <v>31</v>
      </c>
      <c r="G21" s="24">
        <v>1</v>
      </c>
      <c r="H21" s="25"/>
      <c r="I21" s="25">
        <f t="shared" si="0"/>
        <v>0</v>
      </c>
      <c r="J21" s="8"/>
    </row>
    <row r="22" spans="2:10" ht="13.5" thickBot="1" x14ac:dyDescent="0.25">
      <c r="B22" s="26"/>
      <c r="C22" s="27" t="str">
        <f>"Razem wartość brutto "&amp;B13</f>
        <v>Razem wartość brutto Część 3</v>
      </c>
      <c r="D22" s="55"/>
      <c r="E22" s="56"/>
      <c r="F22" s="56"/>
      <c r="G22" s="56"/>
      <c r="H22" s="56"/>
      <c r="I22" s="28">
        <f>SUM(I18:I21)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20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18</v>
      </c>
      <c r="C27" s="37"/>
      <c r="D27" s="37"/>
      <c r="E27" s="38"/>
      <c r="F27" s="39"/>
      <c r="G27" s="52" t="s">
        <v>13</v>
      </c>
      <c r="H27" s="53"/>
      <c r="I27" s="54"/>
      <c r="J27" s="8"/>
    </row>
    <row r="28" spans="2:10" ht="59.25" customHeight="1" x14ac:dyDescent="0.2">
      <c r="B28" s="49" t="s">
        <v>22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21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19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15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17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3:I13"/>
    <mergeCell ref="B27:F27"/>
    <mergeCell ref="B14:I15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6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2023-02-03T08:50:18Z</cp:lastPrinted>
  <dcterms:created xsi:type="dcterms:W3CDTF">2002-11-08T11:04:29Z</dcterms:created>
  <dcterms:modified xsi:type="dcterms:W3CDTF">2023-02-03T08:51:03Z</dcterms:modified>
</cp:coreProperties>
</file>