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4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Arkusz1!$A$1:$J$43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6" i="1" l="1"/>
  <c r="I17" i="1"/>
  <c r="I25" i="1"/>
  <c r="C26" i="1" l="1"/>
  <c r="I15" i="1"/>
  <c r="I14" i="1"/>
  <c r="I26" i="1" l="1"/>
</calcChain>
</file>

<file path=xl/sharedStrings.xml><?xml version="1.0" encoding="utf-8"?>
<sst xmlns="http://schemas.openxmlformats.org/spreadsheetml/2006/main" count="62" uniqueCount="39">
  <si>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</si>
  <si>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</si>
  <si>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</si>
  <si>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</si>
  <si>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</si>
  <si>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</si>
  <si>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</si>
  <si>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</si>
  <si>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</si>
  <si>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</si>
  <si>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</si>
  <si>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</si>
  <si>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</si>
  <si>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</si>
  <si>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</si>
  <si>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</si>
  <si>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</si>
  <si>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</si>
  <si>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</si>
  <si>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</si>
  <si>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</si>
  <si>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</si>
  <si>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</si>
  <si>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</si>
  <si>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</si>
  <si>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</si>
  <si>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</si>
  <si>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Kanamycin, 30 μg (K-30)</t>
  </si>
  <si>
    <t>Amikacin, 30 μg (AN-30)</t>
  </si>
  <si>
    <t>Ertapenem, 10 μg (ETP-10)</t>
  </si>
  <si>
    <t>Penicillin, 1 unit (P-1)</t>
  </si>
  <si>
    <t>Cefotaxime, 30 μg (CTX-30)</t>
  </si>
  <si>
    <t>Ceftazidime, 30 μg (CAZ-30)</t>
  </si>
  <si>
    <t>Ceftazidime 30 μg with Clavulanic Acid 20 μg 
(CAZ-30/CLA-10)</t>
  </si>
  <si>
    <t>Cefotaxime 30 μg with Clavulanic Acid 10 μg 
(CTX-30/CLA-10)</t>
  </si>
  <si>
    <t>Augmentin (AMC-30)</t>
  </si>
  <si>
    <t>Meropenem, 10 μg (MEM-10)</t>
  </si>
  <si>
    <t>Imipenem, 10 μg (IPM-10)</t>
  </si>
  <si>
    <t>10 x 50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</si>
</sst>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9"/>
  <sheetViews>
    <sheetView tabSelected="1" zoomScale="115" zoomScaleNormal="115" zoomScaleSheetLayoutView="85" workbookViewId="0">
      <selection activeCell="I18" sqref="I18"/>
    </sheetView>
  </sheetViews>
  <sheetFormatPr defaultRowHeight="11.25" x14ac:dyDescent="0.2"/>
  <cols>
    <col min="1" max="1" width="11.2851562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11.14062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24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25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27</v>
      </c>
      <c r="D14" s="34" t="s">
        <v>26</v>
      </c>
      <c r="E14" s="70">
        <v>231301</v>
      </c>
      <c r="F14" s="71" t="s">
        <v>38</v>
      </c>
      <c r="G14" s="70">
        <v>1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28</v>
      </c>
      <c r="D15" s="34" t="s">
        <v>26</v>
      </c>
      <c r="E15" s="70">
        <v>231597</v>
      </c>
      <c r="F15" s="71" t="s">
        <v>38</v>
      </c>
      <c r="G15" s="70">
        <v>1</v>
      </c>
      <c r="H15" s="36"/>
      <c r="I15" s="36">
        <f>G15*H15</f>
        <v>0</v>
      </c>
      <c r="J15" s="8"/>
    </row>
    <row r="16" spans="2:10" ht="12.75" x14ac:dyDescent="0.2">
      <c r="B16" s="32">
        <v>3</v>
      </c>
      <c r="C16" s="33" t="s">
        <v>29</v>
      </c>
      <c r="D16" s="34" t="s">
        <v>26</v>
      </c>
      <c r="E16" s="35">
        <v>232175</v>
      </c>
      <c r="F16" s="34" t="s">
        <v>38</v>
      </c>
      <c r="G16" s="35">
        <v>1</v>
      </c>
      <c r="H16" s="36"/>
      <c r="I16" s="36">
        <f t="shared" ref="I16:I25" si="0">G16*H16</f>
        <v>0</v>
      </c>
      <c r="J16" s="8"/>
    </row>
    <row r="17" spans="2:10" ht="12.75" x14ac:dyDescent="0.2">
      <c r="B17" s="32">
        <v>4</v>
      </c>
      <c r="C17" s="33" t="s">
        <v>30</v>
      </c>
      <c r="D17" s="34" t="s">
        <v>26</v>
      </c>
      <c r="E17" s="35">
        <v>291285</v>
      </c>
      <c r="F17" s="34" t="s">
        <v>38</v>
      </c>
      <c r="G17" s="35">
        <v>1</v>
      </c>
      <c r="H17" s="36"/>
      <c r="I17" s="36">
        <f t="shared" si="0"/>
        <v>0</v>
      </c>
      <c r="J17" s="8"/>
    </row>
    <row r="18" spans="2:10" ht="12.75" x14ac:dyDescent="0.2">
      <c r="B18" s="32">
        <v>5</v>
      </c>
      <c r="C18" s="33" t="s">
        <v>31</v>
      </c>
      <c r="D18" s="34" t="s">
        <v>26</v>
      </c>
      <c r="E18" s="35">
        <v>231607</v>
      </c>
      <c r="F18" s="34" t="s">
        <v>38</v>
      </c>
      <c r="G18" s="35">
        <v>1</v>
      </c>
      <c r="H18" s="36"/>
      <c r="I18" s="36">
        <f t="shared" si="0"/>
        <v>0</v>
      </c>
      <c r="J18" s="8"/>
    </row>
    <row r="19" spans="2:10" ht="12.75" x14ac:dyDescent="0.2">
      <c r="B19" s="32">
        <v>6</v>
      </c>
      <c r="C19" s="33" t="s">
        <v>32</v>
      </c>
      <c r="D19" s="34" t="s">
        <v>26</v>
      </c>
      <c r="E19" s="35">
        <v>231633</v>
      </c>
      <c r="F19" s="34" t="s">
        <v>38</v>
      </c>
      <c r="G19" s="35">
        <v>1</v>
      </c>
      <c r="H19" s="36"/>
      <c r="I19" s="36">
        <f t="shared" si="0"/>
        <v>0</v>
      </c>
      <c r="J19" s="8"/>
    </row>
    <row r="20" spans="2:10" ht="25.5" x14ac:dyDescent="0.2">
      <c r="B20" s="32">
        <v>7</v>
      </c>
      <c r="C20" s="33" t="s">
        <v>33</v>
      </c>
      <c r="D20" s="34" t="s">
        <v>26</v>
      </c>
      <c r="E20" s="35">
        <v>231754</v>
      </c>
      <c r="F20" s="34" t="s">
        <v>38</v>
      </c>
      <c r="G20" s="35">
        <v>1</v>
      </c>
      <c r="H20" s="36"/>
      <c r="I20" s="36">
        <f t="shared" si="0"/>
        <v>0</v>
      </c>
      <c r="J20" s="8"/>
    </row>
    <row r="21" spans="2:10" ht="25.5" x14ac:dyDescent="0.2">
      <c r="B21" s="32">
        <v>8</v>
      </c>
      <c r="C21" s="33" t="s">
        <v>34</v>
      </c>
      <c r="D21" s="34" t="s">
        <v>26</v>
      </c>
      <c r="E21" s="35">
        <v>231752</v>
      </c>
      <c r="F21" s="34" t="s">
        <v>38</v>
      </c>
      <c r="G21" s="35">
        <v>1</v>
      </c>
      <c r="H21" s="36"/>
      <c r="I21" s="36">
        <f t="shared" si="0"/>
        <v>0</v>
      </c>
      <c r="J21" s="8"/>
    </row>
    <row r="22" spans="2:10" ht="12.75" x14ac:dyDescent="0.2">
      <c r="B22" s="32">
        <v>9</v>
      </c>
      <c r="C22" s="33" t="s">
        <v>35</v>
      </c>
      <c r="D22" s="34" t="s">
        <v>26</v>
      </c>
      <c r="E22" s="35">
        <v>231629</v>
      </c>
      <c r="F22" s="34" t="s">
        <v>38</v>
      </c>
      <c r="G22" s="35">
        <v>1</v>
      </c>
      <c r="H22" s="36"/>
      <c r="I22" s="36">
        <f t="shared" si="0"/>
        <v>0</v>
      </c>
      <c r="J22" s="8"/>
    </row>
    <row r="23" spans="2:10" ht="12.75" x14ac:dyDescent="0.2">
      <c r="B23" s="32">
        <v>10</v>
      </c>
      <c r="C23" s="33" t="s">
        <v>36</v>
      </c>
      <c r="D23" s="34" t="s">
        <v>26</v>
      </c>
      <c r="E23" s="35">
        <v>231704</v>
      </c>
      <c r="F23" s="34" t="s">
        <v>38</v>
      </c>
      <c r="G23" s="35">
        <v>1</v>
      </c>
      <c r="H23" s="36"/>
      <c r="I23" s="36">
        <f t="shared" si="0"/>
        <v>0</v>
      </c>
      <c r="J23" s="8"/>
    </row>
    <row r="24" spans="2:10" ht="12.75" x14ac:dyDescent="0.2">
      <c r="B24" s="32">
        <v>11</v>
      </c>
      <c r="C24" s="33" t="s">
        <v>37</v>
      </c>
      <c r="D24" s="34" t="s">
        <v>26</v>
      </c>
      <c r="E24" s="35">
        <v>231597</v>
      </c>
      <c r="F24" s="34" t="s">
        <v>38</v>
      </c>
      <c r="G24" s="70">
        <v>1</v>
      </c>
      <c r="H24" s="36"/>
      <c r="I24" s="36">
        <f t="shared" si="0"/>
        <v>0</v>
      </c>
      <c r="J24" s="8"/>
    </row>
    <row r="25" spans="2:10" ht="13.5" thickBot="1" x14ac:dyDescent="0.25">
      <c r="B25" s="32">
        <v>12</v>
      </c>
      <c r="C25" s="33" t="s">
        <v>29</v>
      </c>
      <c r="D25" s="34" t="s">
        <v>26</v>
      </c>
      <c r="E25" s="35">
        <v>232175</v>
      </c>
      <c r="F25" s="34" t="s">
        <v>38</v>
      </c>
      <c r="G25" s="35">
        <v>1</v>
      </c>
      <c r="H25" s="36"/>
      <c r="I25" s="36">
        <f t="shared" si="0"/>
        <v>0</v>
      </c>
      <c r="J25" s="8"/>
    </row>
    <row r="26" spans="2:10" ht="13.5" thickBot="1" x14ac:dyDescent="0.25">
      <c r="B26" s="37"/>
      <c r="C26" s="38" t="str">
        <f>"Razem wartość brutto "&amp;B9</f>
        <v>Razem wartość brutto Część 4</v>
      </c>
      <c r="D26" s="68"/>
      <c r="E26" s="69"/>
      <c r="F26" s="69"/>
      <c r="G26" s="69"/>
      <c r="H26" s="69"/>
      <c r="I26" s="39">
        <f>SUM(I14:I25)</f>
        <v>0</v>
      </c>
      <c r="J26" s="8"/>
    </row>
    <row r="27" spans="2:10" ht="12" x14ac:dyDescent="0.2">
      <c r="B27" s="21"/>
      <c r="C27" s="22"/>
      <c r="D27" s="22"/>
      <c r="E27" s="21"/>
      <c r="F27" s="21"/>
      <c r="G27" s="23"/>
      <c r="H27" s="24"/>
      <c r="I27" s="25"/>
      <c r="J27" s="8"/>
    </row>
    <row r="28" spans="2:10" ht="12" x14ac:dyDescent="0.2">
      <c r="B28" s="16"/>
      <c r="C28" s="17"/>
      <c r="D28" s="17"/>
      <c r="E28" s="16"/>
      <c r="F28" s="16"/>
      <c r="G28" s="18"/>
      <c r="H28" s="19"/>
      <c r="I28" s="20"/>
      <c r="J28" s="8"/>
    </row>
    <row r="29" spans="2:10" ht="12" customHeight="1" x14ac:dyDescent="0.2">
      <c r="B29" s="58"/>
      <c r="C29" s="59"/>
      <c r="D29" s="59"/>
      <c r="E29" s="59"/>
      <c r="F29" s="59"/>
      <c r="G29" s="59"/>
      <c r="H29" s="59"/>
      <c r="I29" s="60"/>
      <c r="J29" s="8"/>
    </row>
    <row r="30" spans="2:10" ht="37.5" customHeight="1" x14ac:dyDescent="0.2">
      <c r="B30" s="55" t="s">
        <v>19</v>
      </c>
      <c r="C30" s="56"/>
      <c r="D30" s="56"/>
      <c r="E30" s="56"/>
      <c r="F30" s="56"/>
      <c r="G30" s="56"/>
      <c r="H30" s="56"/>
      <c r="I30" s="57"/>
      <c r="J30" s="8"/>
    </row>
    <row r="31" spans="2:10" ht="15.75" x14ac:dyDescent="0.2">
      <c r="B31" s="45" t="s">
        <v>21</v>
      </c>
      <c r="C31" s="56"/>
      <c r="D31" s="56"/>
      <c r="E31" s="56"/>
      <c r="F31" s="56"/>
      <c r="G31" s="56"/>
      <c r="H31" s="56"/>
      <c r="I31" s="57"/>
      <c r="J31" s="8"/>
    </row>
    <row r="32" spans="2:10" ht="38.25" customHeight="1" x14ac:dyDescent="0.2">
      <c r="B32" s="45" t="s">
        <v>18</v>
      </c>
      <c r="C32" s="46"/>
      <c r="D32" s="46"/>
      <c r="E32" s="47"/>
      <c r="F32" s="48"/>
      <c r="G32" s="65" t="s">
        <v>14</v>
      </c>
      <c r="H32" s="66"/>
      <c r="I32" s="67"/>
      <c r="J32" s="8"/>
    </row>
    <row r="33" spans="2:10" ht="56.25" customHeight="1" x14ac:dyDescent="0.2">
      <c r="B33" s="45" t="s">
        <v>22</v>
      </c>
      <c r="C33" s="63"/>
      <c r="D33" s="63"/>
      <c r="E33" s="63"/>
      <c r="F33" s="63"/>
      <c r="G33" s="63"/>
      <c r="H33" s="63"/>
      <c r="I33" s="64"/>
      <c r="J33" s="8"/>
    </row>
    <row r="34" spans="2:10" ht="15" customHeight="1" x14ac:dyDescent="0.2">
      <c r="B34" s="45" t="s">
        <v>12</v>
      </c>
      <c r="C34" s="63"/>
      <c r="D34" s="63"/>
      <c r="E34" s="63"/>
      <c r="F34" s="63"/>
      <c r="G34" s="63"/>
      <c r="H34" s="63"/>
      <c r="I34" s="64"/>
      <c r="J34" s="8"/>
    </row>
    <row r="35" spans="2:10" ht="18" customHeight="1" x14ac:dyDescent="0.2">
      <c r="B35" s="61" t="s">
        <v>15</v>
      </c>
      <c r="C35" s="46"/>
      <c r="D35" s="46"/>
      <c r="E35" s="46"/>
      <c r="F35" s="46"/>
      <c r="G35" s="46"/>
      <c r="H35" s="46"/>
      <c r="I35" s="62"/>
      <c r="J35" s="8"/>
    </row>
    <row r="36" spans="2:10" ht="18" customHeight="1" x14ac:dyDescent="0.2">
      <c r="B36" s="61" t="s">
        <v>17</v>
      </c>
      <c r="C36" s="46"/>
      <c r="D36" s="46"/>
      <c r="E36" s="46"/>
      <c r="F36" s="46"/>
      <c r="G36" s="46"/>
      <c r="H36" s="46"/>
      <c r="I36" s="62"/>
      <c r="J36" s="8"/>
    </row>
    <row r="37" spans="2:10" ht="28.15" customHeight="1" x14ac:dyDescent="0.2">
      <c r="B37" s="10"/>
      <c r="C37" s="7"/>
      <c r="D37" s="7"/>
      <c r="E37" s="7"/>
      <c r="F37" s="7"/>
      <c r="G37" s="7"/>
      <c r="H37" s="11"/>
      <c r="I37" s="11"/>
      <c r="J37" s="8"/>
    </row>
    <row r="38" spans="2:10" ht="12" x14ac:dyDescent="0.2">
      <c r="B38" s="10"/>
      <c r="C38" s="12"/>
      <c r="D38" s="12"/>
      <c r="E38" s="12"/>
      <c r="F38" s="12"/>
      <c r="G38" s="12"/>
      <c r="H38" s="13"/>
      <c r="I38" s="13"/>
      <c r="J38" s="8"/>
    </row>
    <row r="39" spans="2:10" ht="12" x14ac:dyDescent="0.2">
      <c r="B39" s="10"/>
      <c r="C39" s="7"/>
      <c r="D39" s="7"/>
      <c r="E39" s="7"/>
      <c r="F39" s="6"/>
      <c r="G39" s="7"/>
      <c r="H39" s="7"/>
      <c r="I39" s="7"/>
      <c r="J39" s="8"/>
    </row>
    <row r="40" spans="2:10" ht="12" x14ac:dyDescent="0.2">
      <c r="B40" s="10"/>
      <c r="C40" s="7" t="s">
        <v>3</v>
      </c>
      <c r="D40" s="7"/>
      <c r="E40" s="7"/>
      <c r="F40" s="7"/>
      <c r="G40" s="7"/>
      <c r="H40" s="7"/>
      <c r="I40" s="7"/>
      <c r="J40" s="8"/>
    </row>
    <row r="41" spans="2:10" ht="12" x14ac:dyDescent="0.2">
      <c r="B41" s="10"/>
      <c r="C41" s="7" t="s">
        <v>8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9</v>
      </c>
      <c r="D42" s="7"/>
      <c r="E42" s="7"/>
      <c r="F42" s="6"/>
      <c r="G42" s="7"/>
      <c r="H42" s="7"/>
      <c r="I42" s="7"/>
      <c r="J42" s="8"/>
    </row>
    <row r="43" spans="2:10" ht="12" x14ac:dyDescent="0.2">
      <c r="B43" s="14"/>
      <c r="C43" s="8"/>
      <c r="D43" s="8"/>
      <c r="E43" s="8"/>
      <c r="F43" s="14"/>
      <c r="G43" s="8"/>
      <c r="H43" s="8"/>
      <c r="I43" s="8"/>
      <c r="J43" s="8"/>
    </row>
    <row r="44" spans="2:10" ht="29.25" customHeight="1" x14ac:dyDescent="0.2">
      <c r="B44" s="15"/>
      <c r="C44" s="8"/>
      <c r="D44" s="8"/>
      <c r="E44" s="8"/>
      <c r="F44" s="14"/>
      <c r="G44" s="8"/>
      <c r="H44" s="8"/>
      <c r="I44" s="8"/>
      <c r="J44" s="8"/>
    </row>
    <row r="45" spans="2:10" x14ac:dyDescent="0.2">
      <c r="B45" s="3"/>
    </row>
    <row r="46" spans="2:10" x14ac:dyDescent="0.2">
      <c r="B46" s="3"/>
    </row>
    <row r="47" spans="2:10" ht="49.5" customHeight="1" x14ac:dyDescent="0.2"/>
    <row r="48" spans="2:10" x14ac:dyDescent="0.2">
      <c r="B48" s="4"/>
    </row>
    <row r="49" spans="2:9" s="5" customFormat="1" x14ac:dyDescent="0.2">
      <c r="B49" s="2"/>
      <c r="C49" s="1"/>
      <c r="D49" s="1"/>
      <c r="E49" s="1"/>
      <c r="F49" s="2"/>
      <c r="G49" s="1"/>
      <c r="H49" s="1"/>
      <c r="I49" s="1"/>
    </row>
  </sheetData>
  <mergeCells count="12">
    <mergeCell ref="B36:I36"/>
    <mergeCell ref="B33:I33"/>
    <mergeCell ref="G32:I32"/>
    <mergeCell ref="D26:H26"/>
    <mergeCell ref="B35:I35"/>
    <mergeCell ref="B34:I34"/>
    <mergeCell ref="B31:I31"/>
    <mergeCell ref="B9:I9"/>
    <mergeCell ref="B32:F32"/>
    <mergeCell ref="B10:I11"/>
    <mergeCell ref="B30:I30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1" fitToHeight="0" orientation="landscape" horizontalDpi="300" verticalDpi="300" r:id="rId1"/>
  <headerFooter alignWithMargins="0">
    <oddFooter>Strona &amp;P z &amp;N</oddFooter>
  </headerFooter>
  <rowBreaks count="1" manualBreakCount="1">
    <brk id="4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2023-02-10T12:30:48Z</cp:lastPrinted>
  <dcterms:created xsi:type="dcterms:W3CDTF">2002-11-08T11:04:29Z</dcterms:created>
  <dcterms:modified xsi:type="dcterms:W3CDTF">2023-02-16T09:48:17Z</dcterms:modified>
</cp:coreProperties>
</file>