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4B64E50-B921-4938-AD4D-84ED4DE6F6E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C18" i="1" l="1"/>
  <c r="I15" i="1"/>
  <c r="I18" i="1" s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<sst xmlns="http://schemas.openxmlformats.org/spreadsheetml/2006/main" count="38" uniqueCount="36">
  <si>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</si>
  <si>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</si>
  <si>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</si>
  <si>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</si>
  <si>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</si>
  <si>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</si>
  <si>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</si>
  <si>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</si>
  <si>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</si>
  <si>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</si>
  <si>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</si>
  <si>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</si>
  <si>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</si>
  <si>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</si>
  <si>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</si>
  <si>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</si>
  <si>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</si>
  <si>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</si>
  <si>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</si>
  <si>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</si>
  <si>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</si>
  <si>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</si>
  <si>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</si>
  <si>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TZ.220.9.2023.1.7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</si>
  <si>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</si>
  <si>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</si>
  <si>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Z-VAD-FMK</t>
  </si>
  <si>
    <t>Merck</t>
  </si>
  <si>
    <t>2 mg</t>
  </si>
  <si>
    <t>Glycine</t>
  </si>
  <si>
    <t>G7126-1KG</t>
  </si>
  <si>
    <t>V116-2MG</t>
  </si>
  <si>
    <t>1 kg</t>
  </si>
  <si>
    <t>Antibiotic antimycotic solution</t>
  </si>
  <si>
    <t>A5955-100ML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</si>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</sst>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10" zoomScaleNormal="100" zoomScaleSheetLayoutView="85" workbookViewId="0">
      <selection activeCell="J16" sqref="J16:K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 t="s">
        <v>31</v>
      </c>
      <c r="F15" s="23" t="s">
        <v>28</v>
      </c>
      <c r="G15" s="24">
        <v>2</v>
      </c>
      <c r="H15" s="25"/>
      <c r="I15" s="25">
        <f>G15*H15</f>
        <v>0</v>
      </c>
      <c r="J15" s="8"/>
    </row>
    <row r="16" spans="2:10" ht="12.75" x14ac:dyDescent="0.2">
      <c r="B16" s="21">
        <v>2</v>
      </c>
      <c r="C16" s="22" t="s">
        <v>29</v>
      </c>
      <c r="D16" s="23" t="s">
        <v>27</v>
      </c>
      <c r="E16" s="24" t="s">
        <v>30</v>
      </c>
      <c r="F16" s="23" t="s">
        <v>32</v>
      </c>
      <c r="G16" s="24">
        <v>3</v>
      </c>
      <c r="H16" s="25"/>
      <c r="I16" s="25">
        <f t="shared" ref="I16:I17" si="0">G16*H16</f>
        <v>0</v>
      </c>
      <c r="J16" s="8"/>
    </row>
    <row r="17" spans="2:10" ht="26.25" thickBot="1" x14ac:dyDescent="0.25">
      <c r="B17" s="21">
        <v>3</v>
      </c>
      <c r="C17" s="22" t="s">
        <v>33</v>
      </c>
      <c r="D17" s="23" t="s">
        <v>27</v>
      </c>
      <c r="E17" s="24" t="s">
        <v>34</v>
      </c>
      <c r="F17" s="23" t="s">
        <v>35</v>
      </c>
      <c r="G17" s="24">
        <v>5</v>
      </c>
      <c r="H17" s="25"/>
      <c r="I17" s="25">
        <f t="shared" si="0"/>
        <v>0</v>
      </c>
      <c r="J17" s="8"/>
    </row>
    <row r="18" spans="2:10" ht="13.5" thickBot="1" x14ac:dyDescent="0.25">
      <c r="B18" s="26"/>
      <c r="C18" s="27" t="str">
        <f>"Razem wartość brutto "&amp;B10</f>
        <v>Razem wartość brutto Część 5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20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18</v>
      </c>
      <c r="C23" s="37"/>
      <c r="D23" s="37"/>
      <c r="E23" s="38"/>
      <c r="F23" s="39"/>
      <c r="G23" s="52" t="s">
        <v>13</v>
      </c>
      <c r="H23" s="53"/>
      <c r="I23" s="54"/>
      <c r="J23" s="8"/>
    </row>
    <row r="24" spans="2:10" ht="59.25" customHeight="1" x14ac:dyDescent="0.2">
      <c r="B24" s="49" t="s">
        <v>22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21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19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15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17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2023-02-09T10:39:00Z</cp:lastPrinted>
  <dcterms:created xsi:type="dcterms:W3CDTF">2002-11-08T11:04:29Z</dcterms:created>
  <dcterms:modified xsi:type="dcterms:W3CDTF">2023-02-09T10:39:21Z</dcterms:modified>
</cp:coreProperties>
</file>