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4070CC8-C1C9-4FC9-A6D3-988DB5E649C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1" i="1" l="1"/>
  <c r="I21" i="1"/>
</calcChain>
</file>

<file path=xl/sharedStrings.xml><?xml version="1.0" encoding="utf-8"?>
<sst xmlns="http://schemas.openxmlformats.org/spreadsheetml/2006/main" count="50" uniqueCount="42">
  <si>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</si>
  <si>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</si>
  <si>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</si>
  <si>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</si>
  <si>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</si>
  <si>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</si>
  <si>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</si>
  <si>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</si>
  <si>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</si>
  <si>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</si>
  <si>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</si>
  <si>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</si>
  <si>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</si>
  <si>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</si>
  <si>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</si>
  <si>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</si>
  <si>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</si>
  <si>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</si>
  <si>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</si>
  <si>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</si>
  <si>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</si>
  <si>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</si>
  <si>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</si>
  <si>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</si>
  <si>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</si>
  <si>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R &amp; D Systems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</si>
  <si>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SP-D Quantikine ELISA Kit</t>
  </si>
  <si>
    <t>Human Total IL-18/IL-1F4 Quantikine ELISA Kit</t>
  </si>
  <si>
    <t>Human CCL18/PARC Quantikine ELISA Kit</t>
  </si>
  <si>
    <t>human CCL2/MCP-1 Quantikine ELISA Kit</t>
  </si>
  <si>
    <t>R&amp;D Systems</t>
  </si>
  <si>
    <t>DSFPD0</t>
  </si>
  <si>
    <t>DCL180B</t>
  </si>
  <si>
    <t>DCP00</t>
  </si>
  <si>
    <t>96 t.</t>
  </si>
  <si>
    <t>DL180</t>
  </si>
  <si>
    <t>Recombinant Mouse IL-1 beta/IL-1F2 Protein</t>
  </si>
  <si>
    <t>Recombinant Mouse IFN-gamma Protein</t>
  </si>
  <si>
    <t>401-ML-010</t>
  </si>
  <si>
    <t>485-MI-100</t>
  </si>
  <si>
    <t>100 ug</t>
  </si>
  <si>
    <t>10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</si>
</sst>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34</v>
      </c>
      <c r="G15" s="24">
        <v>2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30</v>
      </c>
      <c r="E16" s="24" t="s">
        <v>35</v>
      </c>
      <c r="F16" s="23" t="s">
        <v>34</v>
      </c>
      <c r="G16" s="24">
        <v>2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30</v>
      </c>
      <c r="E17" s="24" t="s">
        <v>32</v>
      </c>
      <c r="F17" s="23" t="s">
        <v>34</v>
      </c>
      <c r="G17" s="24">
        <v>2</v>
      </c>
      <c r="H17" s="25"/>
      <c r="I17" s="25"/>
      <c r="J17" s="8"/>
    </row>
    <row r="18" spans="2:10" ht="25.5" x14ac:dyDescent="0.2">
      <c r="B18" s="21">
        <v>4</v>
      </c>
      <c r="C18" s="22" t="s">
        <v>29</v>
      </c>
      <c r="D18" s="23" t="s">
        <v>30</v>
      </c>
      <c r="E18" s="24" t="s">
        <v>33</v>
      </c>
      <c r="F18" s="23" t="s">
        <v>34</v>
      </c>
      <c r="G18" s="24">
        <v>2</v>
      </c>
      <c r="H18" s="25"/>
      <c r="I18" s="25"/>
      <c r="J18" s="8"/>
    </row>
    <row r="19" spans="2:10" ht="25.5" x14ac:dyDescent="0.2">
      <c r="B19" s="21">
        <v>5</v>
      </c>
      <c r="C19" s="22" t="s">
        <v>36</v>
      </c>
      <c r="D19" s="23" t="s">
        <v>30</v>
      </c>
      <c r="E19" s="24" t="s">
        <v>38</v>
      </c>
      <c r="F19" s="23" t="s">
        <v>41</v>
      </c>
      <c r="G19" s="24">
        <v>1</v>
      </c>
      <c r="H19" s="25"/>
      <c r="I19" s="25"/>
      <c r="J19" s="8"/>
    </row>
    <row r="20" spans="2:10" ht="26.25" thickBot="1" x14ac:dyDescent="0.25">
      <c r="B20" s="21">
        <v>6</v>
      </c>
      <c r="C20" s="22" t="s">
        <v>37</v>
      </c>
      <c r="D20" s="23" t="s">
        <v>30</v>
      </c>
      <c r="E20" s="24" t="s">
        <v>39</v>
      </c>
      <c r="F20" s="23" t="s">
        <v>40</v>
      </c>
      <c r="G20" s="24">
        <v>1</v>
      </c>
      <c r="H20" s="25"/>
      <c r="I20" s="25"/>
      <c r="J20" s="8"/>
    </row>
    <row r="21" spans="2:10" ht="13.5" thickBot="1" x14ac:dyDescent="0.25">
      <c r="B21" s="26"/>
      <c r="C21" s="27" t="str">
        <f>"Razem wartość brutto "&amp;B10</f>
        <v>Razem wartość brutto Część 2</v>
      </c>
      <c r="D21" s="55"/>
      <c r="E21" s="56"/>
      <c r="F21" s="56"/>
      <c r="G21" s="56"/>
      <c r="H21" s="56"/>
      <c r="I21" s="28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20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18</v>
      </c>
      <c r="C26" s="37"/>
      <c r="D26" s="37"/>
      <c r="E26" s="38"/>
      <c r="F26" s="39"/>
      <c r="G26" s="52" t="s">
        <v>13</v>
      </c>
      <c r="H26" s="53"/>
      <c r="I26" s="54"/>
      <c r="J26" s="8"/>
    </row>
    <row r="27" spans="2:10" ht="59.25" customHeight="1" x14ac:dyDescent="0.2">
      <c r="B27" s="49" t="s">
        <v>22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21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19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15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17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2023-03-14T09:57:41Z</cp:lastPrinted>
  <dcterms:created xsi:type="dcterms:W3CDTF">2002-11-08T11:04:29Z</dcterms:created>
  <dcterms:modified xsi:type="dcterms:W3CDTF">2023-03-14T09:58:00Z</dcterms:modified>
</cp:coreProperties>
</file>