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47150A0-B476-4C42-B616-7FC6A700A4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I17" i="1"/>
  <c r="I18" i="1"/>
  <c r="I19" i="1"/>
  <c r="C20" i="1" l="1"/>
  <c r="I15" i="1"/>
  <c r="I20" i="1" s="1"/>
</calcChain>
</file>

<file path=xl/sharedStrings.xml><?xml version="1.0" encoding="utf-8"?>
<sst xmlns="http://schemas.openxmlformats.org/spreadsheetml/2006/main" count="45" uniqueCount="41">
  <si>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</si>
  <si>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</si>
  <si>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</si>
  <si>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</si>
  <si>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</si>
  <si>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</si>
  <si>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</si>
  <si>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</si>
  <si>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</si>
  <si>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</si>
  <si>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</si>
  <si>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</si>
  <si>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</si>
  <si>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</si>
  <si>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</si>
  <si>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</si>
  <si>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</si>
  <si>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</si>
  <si>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</si>
  <si>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</si>
  <si>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</si>
  <si>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</si>
  <si>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</si>
  <si>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</si>
  <si>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</si>
  <si>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</si>
  <si>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Tris buffered saline with tween 20</t>
  </si>
  <si>
    <t>Merck</t>
  </si>
  <si>
    <t>T9039-10PAK</t>
  </si>
  <si>
    <t>10 szt.</t>
  </si>
  <si>
    <t>Acetonitryle for LC-MS LiChrosolv</t>
  </si>
  <si>
    <t>Phosphatase alkaline from bovine</t>
  </si>
  <si>
    <t>Chloroform Plus for HPLC</t>
  </si>
  <si>
    <t xml:space="preserve">Diisopropyl ether </t>
  </si>
  <si>
    <t>P0114-10KU</t>
  </si>
  <si>
    <t>650498-1L</t>
  </si>
  <si>
    <t>38270-2,5L-F</t>
  </si>
  <si>
    <t>1 L</t>
  </si>
  <si>
    <t>10KU</t>
  </si>
  <si>
    <t>1L</t>
  </si>
  <si>
    <t>2,5L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</si>
</sst>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10" zoomScaleNormal="100" zoomScaleSheetLayoutView="85" workbookViewId="0">
      <selection activeCell="H22" sqref="H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3</v>
      </c>
      <c r="H15" s="25"/>
      <c r="I15" s="25">
        <f>G15*H15</f>
        <v>0</v>
      </c>
      <c r="J15" s="8"/>
    </row>
    <row r="16" spans="2:10" ht="25.5" x14ac:dyDescent="0.2">
      <c r="B16" s="21">
        <v>2</v>
      </c>
      <c r="C16" s="22" t="s">
        <v>30</v>
      </c>
      <c r="D16" s="23" t="s">
        <v>27</v>
      </c>
      <c r="E16" s="24">
        <v>1000291000</v>
      </c>
      <c r="F16" s="23" t="s">
        <v>37</v>
      </c>
      <c r="G16" s="24">
        <v>10</v>
      </c>
      <c r="H16" s="25"/>
      <c r="I16" s="25">
        <f t="shared" ref="I16:I18" si="0">G16*H16</f>
        <v>0</v>
      </c>
      <c r="J16" s="8"/>
    </row>
    <row r="17" spans="2:10" ht="25.5" x14ac:dyDescent="0.2">
      <c r="B17" s="21">
        <v>3</v>
      </c>
      <c r="C17" s="22" t="s">
        <v>31</v>
      </c>
      <c r="D17" s="23" t="s">
        <v>27</v>
      </c>
      <c r="E17" s="24" t="s">
        <v>34</v>
      </c>
      <c r="F17" s="23" t="s">
        <v>38</v>
      </c>
      <c r="G17" s="24">
        <v>1</v>
      </c>
      <c r="H17" s="25"/>
      <c r="I17" s="25">
        <f t="shared" si="0"/>
        <v>0</v>
      </c>
      <c r="J17" s="8"/>
    </row>
    <row r="18" spans="2:10" ht="12.75" x14ac:dyDescent="0.2">
      <c r="B18" s="21">
        <v>4</v>
      </c>
      <c r="C18" s="22" t="s">
        <v>32</v>
      </c>
      <c r="D18" s="23" t="s">
        <v>27</v>
      </c>
      <c r="E18" s="24" t="s">
        <v>35</v>
      </c>
      <c r="F18" s="23" t="s">
        <v>39</v>
      </c>
      <c r="G18" s="24">
        <v>3</v>
      </c>
      <c r="H18" s="25"/>
      <c r="I18" s="25">
        <f t="shared" si="0"/>
        <v>0</v>
      </c>
      <c r="J18" s="8"/>
    </row>
    <row r="19" spans="2:10" ht="13.5" thickBot="1" x14ac:dyDescent="0.25">
      <c r="B19" s="21">
        <v>5</v>
      </c>
      <c r="C19" s="22" t="s">
        <v>33</v>
      </c>
      <c r="D19" s="23" t="s">
        <v>27</v>
      </c>
      <c r="E19" s="24" t="s">
        <v>36</v>
      </c>
      <c r="F19" s="23" t="s">
        <v>40</v>
      </c>
      <c r="G19" s="24">
        <v>1</v>
      </c>
      <c r="H19" s="25"/>
      <c r="I19" s="25">
        <f t="shared" ref="I19" si="1">G19*H19</f>
        <v>0</v>
      </c>
      <c r="J19" s="8"/>
    </row>
    <row r="20" spans="2:10" ht="13.5" thickBot="1" x14ac:dyDescent="0.25">
      <c r="B20" s="26"/>
      <c r="C20" s="27" t="str">
        <f>"Razem wartość brutto "&amp;B10</f>
        <v>Razem wartość brutto Część 3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2023-03-01T11:21:37Z</cp:lastPrinted>
  <dcterms:created xsi:type="dcterms:W3CDTF">2002-11-08T11:04:29Z</dcterms:created>
  <dcterms:modified xsi:type="dcterms:W3CDTF">2023-03-01T11:21:58Z</dcterms:modified>
</cp:coreProperties>
</file>