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15" i="1" l="1"/>
  <c r="J16" i="1"/>
  <c r="J17" i="1" l="1"/>
  <c r="K15" i="1"/>
  <c r="K17" i="1" l="1"/>
  <c r="C18" i="1" l="1"/>
  <c r="K16" i="1"/>
  <c r="K18" i="1" l="1"/>
</calcChain>
</file>

<file path=xl/sharedStrings.xml><?xml version="1.0" encoding="utf-8"?>
<sst xmlns="http://schemas.openxmlformats.org/spreadsheetml/2006/main" count="44" uniqueCount="38">
  <si>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</si>
  <si>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</si>
  <si>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</si>
  <si>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</si>
  <si>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</si>
  <si>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</si>
  <si>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</si>
  <si>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</si>
  <si>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</si>
  <si>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</si>
  <si>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</si>
  <si>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</si>
  <si>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</si>
  <si>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</si>
  <si>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</si>
  <si>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</si>
  <si>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</si>
  <si>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</si>
  <si>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</si>
  <si>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</si>
  <si>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</si>
  <si>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</si>
  <si>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</si>
  <si>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</si>
  <si>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</si>
  <si>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</si>
  <si>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</si>
  <si>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</si>
  <si>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</si>
  <si>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EH0538</t>
  </si>
  <si>
    <t>EH2161</t>
  </si>
  <si>
    <t>EH4176</t>
  </si>
  <si>
    <t>96 t.</t>
  </si>
  <si>
    <t>Human SERPINE1(Plasminogen activator inhibitor 1) ELISA Kit</t>
  </si>
  <si>
    <t>Human OXM(Oxyntomodulin) ELISA Kit</t>
  </si>
  <si>
    <t>Human Asprosin ELISA Kit</t>
  </si>
  <si>
    <t>EH0561</t>
  </si>
  <si>
    <t>Human NPY(Pro-neuropeptide Y)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</si>
</sst>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37</v>
      </c>
      <c r="D14" s="50" t="s">
        <v>28</v>
      </c>
      <c r="E14" s="35" t="s">
        <v>36</v>
      </c>
      <c r="F14" s="50" t="s">
        <v>32</v>
      </c>
      <c r="G14" s="44">
        <v>3</v>
      </c>
      <c r="H14" s="46"/>
      <c r="I14" s="47"/>
      <c r="J14" s="55">
        <f t="shared" ref="J14" si="0">ROUND(H14*(1+I14),2)</f>
        <v>0</v>
      </c>
      <c r="K14" s="36">
        <f t="shared" ref="K14" si="1">G14*J14</f>
        <v>0</v>
      </c>
      <c r="L14" s="8"/>
    </row>
    <row r="15" spans="2:12" ht="25.5" x14ac:dyDescent="0.2">
      <c r="B15" s="32">
        <v>2</v>
      </c>
      <c r="C15" s="33" t="s">
        <v>33</v>
      </c>
      <c r="D15" s="34" t="s">
        <v>28</v>
      </c>
      <c r="E15" s="35" t="s">
        <v>29</v>
      </c>
      <c r="F15" s="34" t="s">
        <v>32</v>
      </c>
      <c r="G15" s="44">
        <v>3</v>
      </c>
      <c r="H15" s="46"/>
      <c r="I15" s="47"/>
      <c r="J15" s="45">
        <f>ROUND(H15*(1+I15),2)</f>
        <v>0</v>
      </c>
      <c r="K15" s="36">
        <f>J15*G15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28</v>
      </c>
      <c r="E16" s="35" t="s">
        <v>30</v>
      </c>
      <c r="F16" s="34" t="s">
        <v>32</v>
      </c>
      <c r="G16" s="44">
        <v>3</v>
      </c>
      <c r="H16" s="46"/>
      <c r="I16" s="47"/>
      <c r="J16" s="45">
        <f t="shared" ref="J16:J17" si="2">ROUND(H16*(1+I16),2)</f>
        <v>0</v>
      </c>
      <c r="K16" s="36">
        <f>G16*J16</f>
        <v>0</v>
      </c>
      <c r="L16" s="8"/>
    </row>
    <row r="17" spans="2:12" ht="13.5" thickBot="1" x14ac:dyDescent="0.25">
      <c r="B17" s="48">
        <v>4</v>
      </c>
      <c r="C17" s="49" t="s">
        <v>35</v>
      </c>
      <c r="D17" s="50" t="s">
        <v>28</v>
      </c>
      <c r="E17" s="51" t="s">
        <v>31</v>
      </c>
      <c r="F17" s="50" t="s">
        <v>32</v>
      </c>
      <c r="G17" s="52">
        <v>3</v>
      </c>
      <c r="H17" s="53"/>
      <c r="I17" s="54"/>
      <c r="J17" s="55">
        <f t="shared" si="2"/>
        <v>0</v>
      </c>
      <c r="K17" s="36">
        <f t="shared" ref="K17" si="3">G17*J17</f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7</v>
      </c>
      <c r="D18" s="42"/>
      <c r="E18" s="43"/>
      <c r="F18" s="43"/>
      <c r="G18" s="43"/>
      <c r="H18" s="43"/>
      <c r="I18" s="43"/>
      <c r="J18" s="56"/>
      <c r="K18" s="39">
        <f>SUM(K15:K17)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80"/>
      <c r="C21" s="81"/>
      <c r="D21" s="81"/>
      <c r="E21" s="81"/>
      <c r="F21" s="81"/>
      <c r="G21" s="81"/>
      <c r="H21" s="81"/>
      <c r="I21" s="81"/>
      <c r="J21" s="81"/>
      <c r="K21" s="82"/>
      <c r="L21" s="8"/>
    </row>
    <row r="22" spans="2:12" ht="37.5" customHeight="1" x14ac:dyDescent="0.2">
      <c r="B22" s="79" t="s">
        <v>19</v>
      </c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15.75" x14ac:dyDescent="0.2">
      <c r="B23" s="60" t="s">
        <v>21</v>
      </c>
      <c r="C23" s="66"/>
      <c r="D23" s="66"/>
      <c r="E23" s="66"/>
      <c r="F23" s="66"/>
      <c r="G23" s="66"/>
      <c r="H23" s="66"/>
      <c r="I23" s="66"/>
      <c r="J23" s="66"/>
      <c r="K23" s="67"/>
      <c r="L23" s="8"/>
    </row>
    <row r="24" spans="2:12" ht="38.25" customHeight="1" x14ac:dyDescent="0.2">
      <c r="B24" s="60" t="s">
        <v>18</v>
      </c>
      <c r="C24" s="58"/>
      <c r="D24" s="58"/>
      <c r="E24" s="71"/>
      <c r="F24" s="72"/>
      <c r="G24" s="63" t="s">
        <v>14</v>
      </c>
      <c r="H24" s="64"/>
      <c r="I24" s="64"/>
      <c r="J24" s="64"/>
      <c r="K24" s="65"/>
      <c r="L24" s="8"/>
    </row>
    <row r="25" spans="2:12" ht="56.25" customHeight="1" x14ac:dyDescent="0.2">
      <c r="B25" s="60" t="s">
        <v>22</v>
      </c>
      <c r="C25" s="61"/>
      <c r="D25" s="61"/>
      <c r="E25" s="61"/>
      <c r="F25" s="61"/>
      <c r="G25" s="61"/>
      <c r="H25" s="61"/>
      <c r="I25" s="61"/>
      <c r="J25" s="61"/>
      <c r="K25" s="62"/>
      <c r="L25" s="8"/>
    </row>
    <row r="26" spans="2:12" ht="15" customHeight="1" x14ac:dyDescent="0.2">
      <c r="B26" s="60" t="s">
        <v>12</v>
      </c>
      <c r="C26" s="61"/>
      <c r="D26" s="61"/>
      <c r="E26" s="61"/>
      <c r="F26" s="61"/>
      <c r="G26" s="61"/>
      <c r="H26" s="61"/>
      <c r="I26" s="61"/>
      <c r="J26" s="61"/>
      <c r="K26" s="62"/>
      <c r="L26" s="8"/>
    </row>
    <row r="27" spans="2:12" ht="18" customHeight="1" x14ac:dyDescent="0.2">
      <c r="B27" s="57" t="s">
        <v>15</v>
      </c>
      <c r="C27" s="58"/>
      <c r="D27" s="58"/>
      <c r="E27" s="58"/>
      <c r="F27" s="58"/>
      <c r="G27" s="58"/>
      <c r="H27" s="58"/>
      <c r="I27" s="58"/>
      <c r="J27" s="58"/>
      <c r="K27" s="59"/>
      <c r="L27" s="8"/>
    </row>
    <row r="28" spans="2:12" ht="18" customHeight="1" x14ac:dyDescent="0.2">
      <c r="B28" s="57" t="s">
        <v>17</v>
      </c>
      <c r="C28" s="58"/>
      <c r="D28" s="58"/>
      <c r="E28" s="58"/>
      <c r="F28" s="58"/>
      <c r="G28" s="58"/>
      <c r="H28" s="58"/>
      <c r="I28" s="58"/>
      <c r="J28" s="58"/>
      <c r="K28" s="5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2023-03-22T10:33:58Z</cp:lastPrinted>
  <dcterms:created xsi:type="dcterms:W3CDTF">2002-11-08T11:04:29Z</dcterms:created>
  <dcterms:modified xsi:type="dcterms:W3CDTF">2023-03-22T11:52:25Z</dcterms:modified>
</cp:coreProperties>
</file>