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2\bez  cen\"/>
    </mc:Choice>
  </mc:AlternateContent>
  <xr:revisionPtr revIDLastSave="0" documentId="8_{F66B8427-958A-48EF-A345-BC39375F901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Arkusz1!$A$1:$M$45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26" i="1" l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5" i="1" l="1"/>
  <c r="J16" i="1"/>
  <c r="J17" i="1"/>
  <c r="J18" i="1"/>
  <c r="J27" i="1"/>
  <c r="J14" i="1"/>
  <c r="K14" i="1" s="1"/>
  <c r="H28" i="1"/>
  <c r="K16" i="1" l="1"/>
  <c r="K17" i="1"/>
  <c r="K18" i="1"/>
  <c r="K27" i="1"/>
  <c r="C28" i="1" l="1"/>
  <c r="K15" i="1"/>
  <c r="K28" i="1" l="1"/>
</calcChain>
</file>

<file path=xl/sharedStrings.xml><?xml version="1.0" encoding="utf-8"?>
<sst xmlns="http://schemas.openxmlformats.org/spreadsheetml/2006/main" count="57" uniqueCount="48">
  <si>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</si>
  <si>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</si>
  <si>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</si>
  <si>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</si>
  <si>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</si>
  <si>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</si>
  <si>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</si>
  <si>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</si>
  <si>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</si>
  <si>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</si>
  <si>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</si>
  <si>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</si>
  <si>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</si>
  <si>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</si>
  <si>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</si>
  <si>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</si>
  <si>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</si>
  <si>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</si>
  <si>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</si>
  <si>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</si>
  <si>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</si>
  <si>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</si>
  <si>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</si>
  <si>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</si>
  <si>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</si>
  <si>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TZ.220.8.2023.12</t>
  </si>
  <si>
    <t>Część 4</t>
  </si>
  <si>
    <t>Hu CD11b PE Cy-7 ICRF44 100 testów</t>
  </si>
  <si>
    <t>100test</t>
  </si>
  <si>
    <t>HU CD11c PE B-Iy6  100 testów</t>
  </si>
  <si>
    <t>CD14 FITC M5E2 100 testów</t>
  </si>
  <si>
    <t>CD15 PerCP Cy 5.5 HI98  50 testów</t>
  </si>
  <si>
    <t>50test</t>
  </si>
  <si>
    <t>CD16 PerCP Cyt-5.5 (CE)</t>
  </si>
  <si>
    <t>80test</t>
  </si>
  <si>
    <t>5L</t>
  </si>
  <si>
    <t>FACS Shutdown Solution</t>
  </si>
  <si>
    <t xml:space="preserve">Human Inflammatory Cytokine Cytometric Bead Array (CBA) - I Kit </t>
  </si>
  <si>
    <t>CD18 FITC (LFA-1/B) 100 testów</t>
  </si>
  <si>
    <t>500test</t>
  </si>
  <si>
    <t>CD32 FITC FLI8.26  100 testów</t>
  </si>
  <si>
    <t>CD35 PE E11  100 testów</t>
  </si>
  <si>
    <t>CD45 APC HI30 500 testów</t>
  </si>
  <si>
    <t>CD62L PE-Cy5 Dreg 56 100testów</t>
  </si>
  <si>
    <t>CD64 PerCP Cyt-5.5 10.1  50 testów</t>
  </si>
  <si>
    <t>CD69 PE Cy7 FN50  100 testów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</si>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</sst>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 readingOrder="1"/>
    </xf>
    <xf numFmtId="0" fontId="14" fillId="0" borderId="0" xfId="0" applyFont="1"/>
    <xf numFmtId="1" fontId="12" fillId="0" borderId="3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12" fillId="5" borderId="22" xfId="0" applyNumberFormat="1" applyFont="1" applyFill="1" applyBorder="1" applyAlignment="1">
      <alignment horizontal="center" vertical="center" wrapText="1"/>
    </xf>
    <xf numFmtId="10" fontId="12" fillId="5" borderId="22" xfId="0" applyNumberFormat="1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2" fillId="5" borderId="23" xfId="0" applyNumberFormat="1" applyFont="1" applyFill="1" applyBorder="1" applyAlignment="1">
      <alignment horizontal="center" vertical="center" wrapText="1"/>
    </xf>
    <xf numFmtId="10" fontId="12" fillId="5" borderId="23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10" fontId="12" fillId="5" borderId="25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0" fontId="16" fillId="0" borderId="0" xfId="0" applyFont="1"/>
    <xf numFmtId="10" fontId="12" fillId="5" borderId="24" xfId="0" applyNumberFormat="1" applyFont="1" applyFill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1"/>
  <sheetViews>
    <sheetView tabSelected="1" zoomScaleNormal="100" zoomScaleSheetLayoutView="85" workbookViewId="0">
      <selection activeCell="L1" sqref="L1:M1048576"/>
    </sheetView>
  </sheetViews>
  <sheetFormatPr defaultRowHeight="12.75" x14ac:dyDescent="0.2"/>
  <cols>
    <col min="1" max="1" width="15" style="1" customWidth="1"/>
    <col min="2" max="2" width="4.140625" style="2" customWidth="1"/>
    <col min="3" max="3" width="39" style="74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x14ac:dyDescent="0.2">
      <c r="B1" s="7"/>
      <c r="C1" s="69"/>
      <c r="D1" s="8"/>
      <c r="E1" s="8"/>
      <c r="F1" s="7"/>
      <c r="G1" s="8"/>
      <c r="H1" s="8"/>
      <c r="I1" s="8"/>
      <c r="J1" s="8"/>
      <c r="K1" s="13"/>
      <c r="L1" s="9"/>
    </row>
    <row r="2" spans="2:12" x14ac:dyDescent="0.2">
      <c r="B2" s="7"/>
      <c r="C2" s="70" t="s">
        <v>25</v>
      </c>
      <c r="D2" s="8"/>
      <c r="E2" s="8"/>
      <c r="F2" s="7"/>
      <c r="G2" s="8"/>
      <c r="H2" s="8"/>
      <c r="I2" s="8"/>
      <c r="J2" s="8"/>
      <c r="K2" s="13"/>
      <c r="L2" s="9"/>
    </row>
    <row r="3" spans="2:12" x14ac:dyDescent="0.2">
      <c r="B3" s="7"/>
      <c r="C3" s="6"/>
      <c r="D3" s="8"/>
      <c r="E3" s="8"/>
      <c r="F3" s="7"/>
      <c r="G3" s="8"/>
      <c r="H3" s="8"/>
      <c r="I3" s="8"/>
      <c r="J3" s="8"/>
      <c r="K3" s="13"/>
      <c r="L3" s="9"/>
    </row>
    <row r="4" spans="2:12" x14ac:dyDescent="0.2">
      <c r="B4" s="7"/>
      <c r="C4" s="26" t="s">
        <v>16</v>
      </c>
      <c r="D4" s="8"/>
      <c r="E4" s="8"/>
      <c r="F4" s="7"/>
      <c r="G4" s="8"/>
      <c r="H4" s="8"/>
      <c r="I4" s="8"/>
      <c r="J4" s="35" t="s">
        <v>20</v>
      </c>
      <c r="L4" s="9"/>
    </row>
    <row r="5" spans="2:12" x14ac:dyDescent="0.2">
      <c r="B5" s="7"/>
      <c r="C5" s="26" t="s">
        <v>10</v>
      </c>
      <c r="D5" s="8"/>
      <c r="E5" s="8"/>
      <c r="F5" s="7"/>
      <c r="G5" s="8"/>
      <c r="H5" s="8"/>
      <c r="I5" s="8"/>
      <c r="J5" s="8"/>
      <c r="K5" s="13"/>
      <c r="L5" s="9"/>
    </row>
    <row r="6" spans="2:12" x14ac:dyDescent="0.2">
      <c r="B6" s="7"/>
      <c r="C6" s="26" t="s">
        <v>11</v>
      </c>
      <c r="D6" s="8"/>
      <c r="E6" s="8"/>
      <c r="F6" s="7"/>
      <c r="G6" s="8"/>
      <c r="H6" s="8"/>
      <c r="I6" s="8"/>
      <c r="J6" s="8"/>
      <c r="K6" s="13"/>
      <c r="L6" s="9"/>
    </row>
    <row r="7" spans="2:12" x14ac:dyDescent="0.2">
      <c r="B7" s="7"/>
      <c r="C7" s="6"/>
      <c r="D7" s="8"/>
      <c r="E7" s="8"/>
      <c r="F7" s="7"/>
      <c r="G7" s="8"/>
      <c r="H7" s="8"/>
      <c r="I7" s="8"/>
      <c r="J7" s="8"/>
      <c r="K7" s="13"/>
      <c r="L7" s="9"/>
    </row>
    <row r="8" spans="2:12" ht="13.5" thickBot="1" x14ac:dyDescent="0.25">
      <c r="B8" s="7"/>
      <c r="C8" s="69"/>
      <c r="D8" s="8"/>
      <c r="E8" s="8"/>
      <c r="F8" s="7"/>
      <c r="G8" s="8"/>
      <c r="H8" s="8"/>
      <c r="I8" s="8"/>
      <c r="J8" s="8"/>
      <c r="K8" s="13"/>
      <c r="L8" s="9"/>
    </row>
    <row r="9" spans="2:12" ht="25.5" customHeight="1" thickBot="1" x14ac:dyDescent="0.25">
      <c r="B9" s="46" t="s">
        <v>26</v>
      </c>
      <c r="C9" s="47"/>
      <c r="D9" s="47"/>
      <c r="E9" s="47"/>
      <c r="F9" s="47"/>
      <c r="G9" s="47"/>
      <c r="H9" s="47"/>
      <c r="I9" s="47"/>
      <c r="J9" s="47"/>
      <c r="K9" s="48"/>
      <c r="L9" s="9"/>
    </row>
    <row r="10" spans="2:12" ht="12" customHeight="1" x14ac:dyDescent="0.2">
      <c r="B10" s="52" t="s">
        <v>46</v>
      </c>
      <c r="C10" s="53"/>
      <c r="D10" s="53"/>
      <c r="E10" s="53"/>
      <c r="F10" s="53"/>
      <c r="G10" s="53"/>
      <c r="H10" s="53"/>
      <c r="I10" s="53"/>
      <c r="J10" s="53"/>
      <c r="K10" s="54"/>
      <c r="L10" s="9"/>
    </row>
    <row r="11" spans="2:12" ht="36.75" customHeight="1" x14ac:dyDescent="0.2">
      <c r="B11" s="55"/>
      <c r="C11" s="56"/>
      <c r="D11" s="56"/>
      <c r="E11" s="56"/>
      <c r="F11" s="56"/>
      <c r="G11" s="56"/>
      <c r="H11" s="56"/>
      <c r="I11" s="56"/>
      <c r="J11" s="56"/>
      <c r="K11" s="57"/>
      <c r="L11" s="9"/>
    </row>
    <row r="12" spans="2:12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0">
        <v>10</v>
      </c>
      <c r="L12" s="9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8" t="s">
        <v>23</v>
      </c>
      <c r="I13" s="38" t="s">
        <v>24</v>
      </c>
      <c r="J13" s="30" t="s">
        <v>2</v>
      </c>
      <c r="K13" s="31" t="s">
        <v>6</v>
      </c>
      <c r="L13" s="9"/>
    </row>
    <row r="14" spans="2:12" s="84" customFormat="1" ht="22.5" customHeight="1" x14ac:dyDescent="0.2">
      <c r="B14" s="75">
        <v>1</v>
      </c>
      <c r="C14" s="76" t="s">
        <v>27</v>
      </c>
      <c r="D14" s="92" t="s">
        <v>47</v>
      </c>
      <c r="E14" s="78">
        <v>557743</v>
      </c>
      <c r="F14" s="77" t="s">
        <v>28</v>
      </c>
      <c r="G14" s="79">
        <v>1</v>
      </c>
      <c r="H14" s="80"/>
      <c r="I14" s="81"/>
      <c r="J14" s="82">
        <f>ROUND(H14*(1+I14),2)</f>
        <v>0</v>
      </c>
      <c r="K14" s="83">
        <f>J14*G14</f>
        <v>0</v>
      </c>
    </row>
    <row r="15" spans="2:12" s="84" customFormat="1" ht="21.75" customHeight="1" x14ac:dyDescent="0.2">
      <c r="B15" s="75">
        <v>2</v>
      </c>
      <c r="C15" s="76" t="s">
        <v>29</v>
      </c>
      <c r="D15" s="93"/>
      <c r="E15" s="78">
        <v>555392</v>
      </c>
      <c r="F15" s="77" t="s">
        <v>28</v>
      </c>
      <c r="G15" s="79">
        <v>1</v>
      </c>
      <c r="H15" s="85"/>
      <c r="I15" s="86"/>
      <c r="J15" s="82">
        <f t="shared" ref="J15:J27" si="0">ROUND(H15*(1+I15),2)</f>
        <v>0</v>
      </c>
      <c r="K15" s="83">
        <f>G15*J15</f>
        <v>0</v>
      </c>
    </row>
    <row r="16" spans="2:12" s="84" customFormat="1" ht="21.75" customHeight="1" x14ac:dyDescent="0.25">
      <c r="B16" s="75">
        <v>3</v>
      </c>
      <c r="C16" s="87" t="s">
        <v>30</v>
      </c>
      <c r="D16" s="93"/>
      <c r="E16" s="78">
        <v>555397</v>
      </c>
      <c r="F16" s="77" t="s">
        <v>28</v>
      </c>
      <c r="G16" s="79">
        <v>1</v>
      </c>
      <c r="H16" s="85"/>
      <c r="I16" s="86"/>
      <c r="J16" s="82">
        <f t="shared" si="0"/>
        <v>0</v>
      </c>
      <c r="K16" s="83">
        <f t="shared" ref="K16:K27" si="1">G16*J16</f>
        <v>0</v>
      </c>
    </row>
    <row r="17" spans="2:12" s="84" customFormat="1" ht="20.25" customHeight="1" x14ac:dyDescent="0.25">
      <c r="B17" s="75">
        <v>4</v>
      </c>
      <c r="C17" s="87" t="s">
        <v>31</v>
      </c>
      <c r="D17" s="93"/>
      <c r="E17" s="78">
        <v>560828</v>
      </c>
      <c r="F17" s="77" t="s">
        <v>32</v>
      </c>
      <c r="G17" s="79">
        <v>1</v>
      </c>
      <c r="H17" s="85"/>
      <c r="I17" s="86"/>
      <c r="J17" s="82">
        <f t="shared" si="0"/>
        <v>0</v>
      </c>
      <c r="K17" s="83">
        <f t="shared" si="1"/>
        <v>0</v>
      </c>
    </row>
    <row r="18" spans="2:12" s="84" customFormat="1" ht="21.75" customHeight="1" x14ac:dyDescent="0.25">
      <c r="B18" s="75">
        <v>5</v>
      </c>
      <c r="C18" s="87" t="s">
        <v>33</v>
      </c>
      <c r="D18" s="93"/>
      <c r="E18" s="78">
        <v>338440</v>
      </c>
      <c r="F18" s="77" t="s">
        <v>32</v>
      </c>
      <c r="G18" s="79">
        <v>1</v>
      </c>
      <c r="H18" s="85"/>
      <c r="I18" s="86"/>
      <c r="J18" s="82">
        <f t="shared" si="0"/>
        <v>0</v>
      </c>
      <c r="K18" s="83">
        <f t="shared" si="1"/>
        <v>0</v>
      </c>
    </row>
    <row r="19" spans="2:12" s="84" customFormat="1" ht="21.75" customHeight="1" x14ac:dyDescent="0.25">
      <c r="B19" s="75">
        <v>6</v>
      </c>
      <c r="C19" s="87" t="s">
        <v>38</v>
      </c>
      <c r="D19" s="93"/>
      <c r="E19" s="78">
        <v>347953</v>
      </c>
      <c r="F19" s="77" t="s">
        <v>28</v>
      </c>
      <c r="G19" s="79">
        <v>1</v>
      </c>
      <c r="H19" s="85"/>
      <c r="I19" s="88"/>
      <c r="J19" s="82">
        <f t="shared" ref="J19:J26" si="2">ROUND(H19*(1+I19),2)</f>
        <v>0</v>
      </c>
      <c r="K19" s="83">
        <f t="shared" ref="K19:K26" si="3">G19*J19</f>
        <v>0</v>
      </c>
    </row>
    <row r="20" spans="2:12" s="84" customFormat="1" ht="21" customHeight="1" x14ac:dyDescent="0.25">
      <c r="B20" s="75">
        <v>7</v>
      </c>
      <c r="C20" s="87" t="s">
        <v>40</v>
      </c>
      <c r="D20" s="93"/>
      <c r="E20" s="78">
        <v>555448</v>
      </c>
      <c r="F20" s="77" t="s">
        <v>28</v>
      </c>
      <c r="G20" s="79">
        <v>1</v>
      </c>
      <c r="H20" s="85"/>
      <c r="I20" s="88"/>
      <c r="J20" s="82">
        <f t="shared" si="2"/>
        <v>0</v>
      </c>
      <c r="K20" s="83">
        <f t="shared" si="3"/>
        <v>0</v>
      </c>
    </row>
    <row r="21" spans="2:12" s="84" customFormat="1" ht="21.75" customHeight="1" x14ac:dyDescent="0.25">
      <c r="B21" s="75">
        <v>8</v>
      </c>
      <c r="C21" s="87" t="s">
        <v>41</v>
      </c>
      <c r="D21" s="93"/>
      <c r="E21" s="78">
        <v>559872</v>
      </c>
      <c r="F21" s="77" t="s">
        <v>28</v>
      </c>
      <c r="G21" s="79">
        <v>1</v>
      </c>
      <c r="H21" s="85"/>
      <c r="I21" s="88"/>
      <c r="J21" s="82">
        <f t="shared" si="2"/>
        <v>0</v>
      </c>
      <c r="K21" s="83">
        <f t="shared" si="3"/>
        <v>0</v>
      </c>
    </row>
    <row r="22" spans="2:12" s="84" customFormat="1" ht="21.75" customHeight="1" x14ac:dyDescent="0.25">
      <c r="B22" s="75">
        <v>9</v>
      </c>
      <c r="C22" s="87" t="s">
        <v>42</v>
      </c>
      <c r="D22" s="93"/>
      <c r="E22" s="78">
        <v>561864</v>
      </c>
      <c r="F22" s="77" t="s">
        <v>39</v>
      </c>
      <c r="G22" s="79">
        <v>1</v>
      </c>
      <c r="H22" s="85"/>
      <c r="I22" s="88"/>
      <c r="J22" s="82">
        <f t="shared" si="2"/>
        <v>0</v>
      </c>
      <c r="K22" s="83">
        <f t="shared" si="3"/>
        <v>0</v>
      </c>
    </row>
    <row r="23" spans="2:12" s="84" customFormat="1" ht="22.5" customHeight="1" x14ac:dyDescent="0.25">
      <c r="B23" s="75">
        <v>10</v>
      </c>
      <c r="C23" s="87" t="s">
        <v>43</v>
      </c>
      <c r="D23" s="93"/>
      <c r="E23" s="78">
        <v>555545</v>
      </c>
      <c r="F23" s="77" t="s">
        <v>28</v>
      </c>
      <c r="G23" s="79">
        <v>1</v>
      </c>
      <c r="H23" s="85"/>
      <c r="I23" s="88"/>
      <c r="J23" s="82">
        <f t="shared" si="2"/>
        <v>0</v>
      </c>
      <c r="K23" s="83">
        <f t="shared" si="3"/>
        <v>0</v>
      </c>
    </row>
    <row r="24" spans="2:12" s="84" customFormat="1" ht="21.75" customHeight="1" x14ac:dyDescent="0.25">
      <c r="B24" s="75">
        <v>11</v>
      </c>
      <c r="C24" s="87" t="s">
        <v>44</v>
      </c>
      <c r="D24" s="93"/>
      <c r="E24" s="78">
        <v>561194</v>
      </c>
      <c r="F24" s="77" t="s">
        <v>32</v>
      </c>
      <c r="G24" s="79">
        <v>1</v>
      </c>
      <c r="H24" s="85"/>
      <c r="I24" s="88"/>
      <c r="J24" s="82">
        <f t="shared" si="2"/>
        <v>0</v>
      </c>
      <c r="K24" s="83">
        <f t="shared" si="3"/>
        <v>0</v>
      </c>
    </row>
    <row r="25" spans="2:12" s="84" customFormat="1" ht="22.5" customHeight="1" x14ac:dyDescent="0.25">
      <c r="B25" s="75">
        <v>12</v>
      </c>
      <c r="C25" s="87" t="s">
        <v>45</v>
      </c>
      <c r="D25" s="93"/>
      <c r="E25" s="78">
        <v>557745</v>
      </c>
      <c r="F25" s="77" t="s">
        <v>28</v>
      </c>
      <c r="G25" s="79">
        <v>1</v>
      </c>
      <c r="H25" s="85"/>
      <c r="I25" s="88"/>
      <c r="J25" s="82">
        <f t="shared" si="2"/>
        <v>0</v>
      </c>
      <c r="K25" s="83">
        <f t="shared" si="3"/>
        <v>0</v>
      </c>
    </row>
    <row r="26" spans="2:12" s="84" customFormat="1" ht="31.5" x14ac:dyDescent="0.25">
      <c r="B26" s="75">
        <v>13</v>
      </c>
      <c r="C26" s="89" t="s">
        <v>37</v>
      </c>
      <c r="D26" s="93"/>
      <c r="E26" s="78">
        <v>551811</v>
      </c>
      <c r="F26" s="77" t="s">
        <v>34</v>
      </c>
      <c r="G26" s="79">
        <v>2</v>
      </c>
      <c r="H26" s="85"/>
      <c r="I26" s="88"/>
      <c r="J26" s="82">
        <f t="shared" si="2"/>
        <v>0</v>
      </c>
      <c r="K26" s="83">
        <f t="shared" si="3"/>
        <v>0</v>
      </c>
    </row>
    <row r="27" spans="2:12" s="84" customFormat="1" ht="22.5" customHeight="1" thickBot="1" x14ac:dyDescent="0.3">
      <c r="B27" s="75">
        <v>14</v>
      </c>
      <c r="C27" s="90" t="s">
        <v>36</v>
      </c>
      <c r="D27" s="94"/>
      <c r="E27" s="78">
        <v>334224</v>
      </c>
      <c r="F27" s="77" t="s">
        <v>35</v>
      </c>
      <c r="G27" s="79">
        <v>3</v>
      </c>
      <c r="H27" s="85"/>
      <c r="I27" s="91"/>
      <c r="J27" s="82">
        <f t="shared" si="0"/>
        <v>0</v>
      </c>
      <c r="K27" s="83">
        <f t="shared" si="1"/>
        <v>0</v>
      </c>
    </row>
    <row r="28" spans="2:12" ht="13.5" thickBot="1" x14ac:dyDescent="0.25">
      <c r="B28" s="32"/>
      <c r="C28" s="33" t="str">
        <f>"Razem wartość brutto "&amp;B9</f>
        <v>Razem wartość brutto Część 4</v>
      </c>
      <c r="D28" s="36"/>
      <c r="E28" s="37"/>
      <c r="F28" s="37"/>
      <c r="G28" s="37"/>
      <c r="H28" s="39">
        <f>SUM(H14:H27)</f>
        <v>0</v>
      </c>
      <c r="I28" s="37"/>
      <c r="J28" s="37"/>
      <c r="K28" s="34">
        <f>SUM(K14:K27)</f>
        <v>0</v>
      </c>
      <c r="L28" s="9"/>
    </row>
    <row r="29" spans="2:12" x14ac:dyDescent="0.2">
      <c r="B29" s="21"/>
      <c r="C29" s="71"/>
      <c r="D29" s="22"/>
      <c r="E29" s="21"/>
      <c r="F29" s="21"/>
      <c r="G29" s="23"/>
      <c r="H29" s="23"/>
      <c r="I29" s="23"/>
      <c r="J29" s="24"/>
      <c r="K29" s="25"/>
      <c r="L29" s="9"/>
    </row>
    <row r="30" spans="2:12" x14ac:dyDescent="0.2">
      <c r="B30" s="16"/>
      <c r="C30" s="72"/>
      <c r="D30" s="17"/>
      <c r="E30" s="16"/>
      <c r="F30" s="16"/>
      <c r="G30" s="18"/>
      <c r="H30" s="18"/>
      <c r="I30" s="18"/>
      <c r="J30" s="19"/>
      <c r="K30" s="20"/>
      <c r="L30" s="9"/>
    </row>
    <row r="31" spans="2:12" ht="12" customHeight="1" x14ac:dyDescent="0.2">
      <c r="B31" s="59"/>
      <c r="C31" s="60"/>
      <c r="D31" s="60"/>
      <c r="E31" s="60"/>
      <c r="F31" s="60"/>
      <c r="G31" s="60"/>
      <c r="H31" s="60"/>
      <c r="I31" s="60"/>
      <c r="J31" s="60"/>
      <c r="K31" s="61"/>
      <c r="L31" s="9"/>
    </row>
    <row r="32" spans="2:12" ht="37.5" customHeight="1" x14ac:dyDescent="0.2">
      <c r="B32" s="58" t="s">
        <v>19</v>
      </c>
      <c r="C32" s="44"/>
      <c r="D32" s="44"/>
      <c r="E32" s="44"/>
      <c r="F32" s="44"/>
      <c r="G32" s="44"/>
      <c r="H32" s="44"/>
      <c r="I32" s="44"/>
      <c r="J32" s="44"/>
      <c r="K32" s="45"/>
      <c r="L32" s="9"/>
    </row>
    <row r="33" spans="2:12" ht="15.75" x14ac:dyDescent="0.2">
      <c r="B33" s="43" t="s">
        <v>21</v>
      </c>
      <c r="C33" s="44"/>
      <c r="D33" s="44"/>
      <c r="E33" s="44"/>
      <c r="F33" s="44"/>
      <c r="G33" s="44"/>
      <c r="H33" s="44"/>
      <c r="I33" s="44"/>
      <c r="J33" s="44"/>
      <c r="K33" s="45"/>
      <c r="L33" s="9"/>
    </row>
    <row r="34" spans="2:12" ht="38.25" customHeight="1" x14ac:dyDescent="0.2">
      <c r="B34" s="43" t="s">
        <v>18</v>
      </c>
      <c r="C34" s="49"/>
      <c r="D34" s="49"/>
      <c r="E34" s="50"/>
      <c r="F34" s="51"/>
      <c r="G34" s="66" t="s">
        <v>14</v>
      </c>
      <c r="H34" s="67"/>
      <c r="I34" s="67"/>
      <c r="J34" s="67"/>
      <c r="K34" s="68"/>
      <c r="L34" s="9"/>
    </row>
    <row r="35" spans="2:12" ht="56.25" customHeight="1" x14ac:dyDescent="0.2">
      <c r="B35" s="43" t="s">
        <v>22</v>
      </c>
      <c r="C35" s="64"/>
      <c r="D35" s="64"/>
      <c r="E35" s="64"/>
      <c r="F35" s="64"/>
      <c r="G35" s="64"/>
      <c r="H35" s="64"/>
      <c r="I35" s="64"/>
      <c r="J35" s="64"/>
      <c r="K35" s="65"/>
      <c r="L35" s="9"/>
    </row>
    <row r="36" spans="2:12" ht="15" customHeight="1" x14ac:dyDescent="0.2">
      <c r="B36" s="43" t="s">
        <v>12</v>
      </c>
      <c r="C36" s="64"/>
      <c r="D36" s="64"/>
      <c r="E36" s="64"/>
      <c r="F36" s="64"/>
      <c r="G36" s="64"/>
      <c r="H36" s="64"/>
      <c r="I36" s="64"/>
      <c r="J36" s="64"/>
      <c r="K36" s="65"/>
      <c r="L36" s="9"/>
    </row>
    <row r="37" spans="2:12" ht="18" customHeight="1" x14ac:dyDescent="0.2">
      <c r="B37" s="62" t="s">
        <v>15</v>
      </c>
      <c r="C37" s="49"/>
      <c r="D37" s="49"/>
      <c r="E37" s="49"/>
      <c r="F37" s="49"/>
      <c r="G37" s="49"/>
      <c r="H37" s="49"/>
      <c r="I37" s="49"/>
      <c r="J37" s="49"/>
      <c r="K37" s="63"/>
      <c r="L37" s="9"/>
    </row>
    <row r="38" spans="2:12" ht="18" customHeight="1" x14ac:dyDescent="0.2">
      <c r="B38" s="62" t="s">
        <v>17</v>
      </c>
      <c r="C38" s="49"/>
      <c r="D38" s="49"/>
      <c r="E38" s="49"/>
      <c r="F38" s="49"/>
      <c r="G38" s="49"/>
      <c r="H38" s="49"/>
      <c r="I38" s="49"/>
      <c r="J38" s="49"/>
      <c r="K38" s="63"/>
      <c r="L38" s="9"/>
    </row>
    <row r="39" spans="2:12" ht="28.15" customHeight="1" x14ac:dyDescent="0.2">
      <c r="B39" s="10"/>
      <c r="C39" s="69"/>
      <c r="D39" s="8"/>
      <c r="E39" s="8"/>
      <c r="F39" s="8"/>
      <c r="G39" s="8"/>
      <c r="H39" s="8"/>
      <c r="I39" s="8"/>
      <c r="J39" s="11"/>
      <c r="K39" s="41"/>
      <c r="L39" s="9"/>
    </row>
    <row r="40" spans="2:12" x14ac:dyDescent="0.2">
      <c r="B40" s="10"/>
      <c r="C40" s="73"/>
      <c r="D40" s="12"/>
      <c r="E40" s="12"/>
      <c r="F40" s="12"/>
      <c r="G40" s="12"/>
      <c r="H40" s="12"/>
      <c r="I40" s="12"/>
      <c r="J40" s="13"/>
      <c r="K40" s="13"/>
      <c r="L40" s="9"/>
    </row>
    <row r="41" spans="2:12" x14ac:dyDescent="0.2">
      <c r="B41" s="10"/>
      <c r="C41" s="69"/>
      <c r="D41" s="8"/>
      <c r="E41" s="8"/>
      <c r="F41" s="7"/>
      <c r="G41" s="8"/>
      <c r="H41" s="8"/>
      <c r="I41" s="8"/>
      <c r="J41" s="8"/>
      <c r="K41" s="13"/>
      <c r="L41" s="9"/>
    </row>
    <row r="42" spans="2:12" x14ac:dyDescent="0.2">
      <c r="B42" s="10"/>
      <c r="C42" s="69" t="s">
        <v>3</v>
      </c>
      <c r="D42" s="8"/>
      <c r="E42" s="8"/>
      <c r="F42" s="8"/>
      <c r="G42" s="8"/>
      <c r="H42" s="8"/>
      <c r="I42" s="8"/>
      <c r="J42" s="8"/>
      <c r="K42" s="13"/>
      <c r="L42" s="9"/>
    </row>
    <row r="43" spans="2:12" x14ac:dyDescent="0.2">
      <c r="B43" s="10"/>
      <c r="C43" s="69" t="s">
        <v>8</v>
      </c>
      <c r="D43" s="8"/>
      <c r="E43" s="8"/>
      <c r="F43" s="8"/>
      <c r="G43" s="8"/>
      <c r="H43" s="8"/>
      <c r="I43" s="8"/>
      <c r="J43" s="8"/>
      <c r="K43" s="13"/>
      <c r="L43" s="9"/>
    </row>
    <row r="44" spans="2:12" x14ac:dyDescent="0.2">
      <c r="B44" s="10"/>
      <c r="C44" s="69" t="s">
        <v>9</v>
      </c>
      <c r="D44" s="8"/>
      <c r="E44" s="8"/>
      <c r="F44" s="7"/>
      <c r="G44" s="8"/>
      <c r="H44" s="8"/>
      <c r="I44" s="8"/>
      <c r="J44" s="8"/>
      <c r="K44" s="13"/>
      <c r="L44" s="9"/>
    </row>
    <row r="45" spans="2:12" x14ac:dyDescent="0.2">
      <c r="B45" s="14"/>
      <c r="D45" s="9"/>
      <c r="E45" s="9"/>
      <c r="F45" s="14"/>
      <c r="G45" s="9"/>
      <c r="H45" s="9"/>
      <c r="I45" s="9"/>
      <c r="J45" s="9"/>
      <c r="K45" s="42"/>
      <c r="L45" s="9"/>
    </row>
    <row r="46" spans="2:12" ht="29.25" customHeight="1" x14ac:dyDescent="0.2">
      <c r="B46" s="15"/>
      <c r="D46" s="9"/>
      <c r="E46" s="9"/>
      <c r="F46" s="14"/>
      <c r="G46" s="9"/>
      <c r="H46" s="9"/>
      <c r="I46" s="9"/>
      <c r="J46" s="9"/>
      <c r="K46" s="42"/>
      <c r="L46" s="9"/>
    </row>
    <row r="47" spans="2:12" x14ac:dyDescent="0.2">
      <c r="B47" s="3"/>
    </row>
    <row r="48" spans="2:12" x14ac:dyDescent="0.2">
      <c r="B48" s="3"/>
    </row>
    <row r="49" spans="2:10" ht="49.5" customHeight="1" x14ac:dyDescent="0.2"/>
    <row r="50" spans="2:10" x14ac:dyDescent="0.2">
      <c r="B50" s="4"/>
    </row>
    <row r="51" spans="2:10" s="5" customFormat="1" x14ac:dyDescent="0.2">
      <c r="B51" s="2"/>
      <c r="C51" s="74"/>
      <c r="D51" s="1"/>
      <c r="E51" s="1"/>
      <c r="F51" s="2"/>
      <c r="G51" s="1"/>
      <c r="H51" s="1"/>
      <c r="I51" s="1"/>
      <c r="J51" s="1"/>
    </row>
  </sheetData>
  <mergeCells count="12">
    <mergeCell ref="D14:D27"/>
    <mergeCell ref="B38:K38"/>
    <mergeCell ref="B35:K35"/>
    <mergeCell ref="G34:K34"/>
    <mergeCell ref="B37:K37"/>
    <mergeCell ref="B36:K36"/>
    <mergeCell ref="B33:K33"/>
    <mergeCell ref="B9:K9"/>
    <mergeCell ref="B34:F34"/>
    <mergeCell ref="B10:K11"/>
    <mergeCell ref="B32:K32"/>
    <mergeCell ref="B31:K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4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2023-03-27T09:49:00Z</dcterms:modified>
</cp:coreProperties>
</file>