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B4EE53D-E72C-4324-A337-5E21A34AF96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6" i="1" l="1"/>
  <c r="C26" i="1" l="1"/>
</calcChain>
</file>

<file path=xl/sharedStrings.xml><?xml version="1.0" encoding="utf-8"?>
<sst xmlns="http://schemas.openxmlformats.org/spreadsheetml/2006/main" count="59" uniqueCount="42">
  <si>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</si>
  <si>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</si>
  <si>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</si>
  <si>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</si>
  <si>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</si>
  <si>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</si>
  <si>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</si>
  <si>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</si>
  <si>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</si>
  <si>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</si>
  <si>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</si>
  <si>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</si>
  <si>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</si>
  <si>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</si>
  <si>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</si>
  <si>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</si>
  <si>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</si>
  <si>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</si>
  <si>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</si>
  <si>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</si>
  <si>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</si>
  <si>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</si>
  <si>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</si>
  <si>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</si>
  <si>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</si>
  <si>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</si>
  <si>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</si>
  <si>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Leukotriene C4</t>
  </si>
  <si>
    <t>Leukotriene D4</t>
  </si>
  <si>
    <t>Leukotriene E4</t>
  </si>
  <si>
    <t>Arachidonic Acid</t>
  </si>
  <si>
    <t>Prostaglandin B2</t>
  </si>
  <si>
    <t>Prostaglandin E2</t>
  </si>
  <si>
    <t>Prostaglandin D2</t>
  </si>
  <si>
    <t>25 ug</t>
  </si>
  <si>
    <t>50 mg</t>
  </si>
  <si>
    <t>1 mg</t>
  </si>
  <si>
    <t>Prostaglandin F2a</t>
  </si>
  <si>
    <t>Prostaglandin I2</t>
  </si>
  <si>
    <t>11-dehydro Thromboxane B2</t>
  </si>
  <si>
    <t>Prostaglandin F2a-d4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</si>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</sst>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>
        <v>20210</v>
      </c>
      <c r="F15" s="23" t="s">
        <v>34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>
        <v>20310</v>
      </c>
      <c r="F16" s="23" t="s">
        <v>34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29</v>
      </c>
      <c r="D17" s="23" t="s">
        <v>26</v>
      </c>
      <c r="E17" s="24">
        <v>20410</v>
      </c>
      <c r="F17" s="23" t="s">
        <v>34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30</v>
      </c>
      <c r="D18" s="23" t="s">
        <v>26</v>
      </c>
      <c r="E18" s="24">
        <v>90010</v>
      </c>
      <c r="F18" s="23" t="s">
        <v>35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31</v>
      </c>
      <c r="D19" s="23" t="s">
        <v>26</v>
      </c>
      <c r="E19" s="24">
        <v>11210</v>
      </c>
      <c r="F19" s="23" t="s">
        <v>36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32</v>
      </c>
      <c r="D20" s="23" t="s">
        <v>26</v>
      </c>
      <c r="E20" s="24">
        <v>14010</v>
      </c>
      <c r="F20" s="23" t="s">
        <v>36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33</v>
      </c>
      <c r="D21" s="23" t="s">
        <v>26</v>
      </c>
      <c r="E21" s="24">
        <v>12010</v>
      </c>
      <c r="F21" s="23" t="s">
        <v>36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37</v>
      </c>
      <c r="D22" s="23" t="s">
        <v>26</v>
      </c>
      <c r="E22" s="24">
        <v>16010</v>
      </c>
      <c r="F22" s="23" t="s">
        <v>36</v>
      </c>
      <c r="G22" s="24">
        <v>1</v>
      </c>
      <c r="H22" s="25"/>
      <c r="I22" s="25"/>
      <c r="J22" s="8"/>
    </row>
    <row r="23" spans="2:10" ht="12.75" x14ac:dyDescent="0.2">
      <c r="B23" s="21">
        <v>9</v>
      </c>
      <c r="C23" s="22" t="s">
        <v>38</v>
      </c>
      <c r="D23" s="23" t="s">
        <v>26</v>
      </c>
      <c r="E23" s="24">
        <v>18220</v>
      </c>
      <c r="F23" s="23" t="s">
        <v>36</v>
      </c>
      <c r="G23" s="24">
        <v>1</v>
      </c>
      <c r="H23" s="25"/>
      <c r="I23" s="25"/>
      <c r="J23" s="8"/>
    </row>
    <row r="24" spans="2:10" ht="12.75" x14ac:dyDescent="0.2">
      <c r="B24" s="21">
        <v>10</v>
      </c>
      <c r="C24" s="22" t="s">
        <v>39</v>
      </c>
      <c r="D24" s="23" t="s">
        <v>26</v>
      </c>
      <c r="E24" s="24">
        <v>19500</v>
      </c>
      <c r="F24" s="23" t="s">
        <v>41</v>
      </c>
      <c r="G24" s="24">
        <v>1</v>
      </c>
      <c r="H24" s="25"/>
      <c r="I24" s="25"/>
      <c r="J24" s="8"/>
    </row>
    <row r="25" spans="2:10" ht="13.5" thickBot="1" x14ac:dyDescent="0.25">
      <c r="B25" s="21">
        <v>11</v>
      </c>
      <c r="C25" s="22" t="s">
        <v>40</v>
      </c>
      <c r="D25" s="23" t="s">
        <v>26</v>
      </c>
      <c r="E25" s="24">
        <v>316010</v>
      </c>
      <c r="F25" s="23" t="s">
        <v>34</v>
      </c>
      <c r="G25" s="24">
        <v>1</v>
      </c>
      <c r="H25" s="25"/>
      <c r="I25" s="25"/>
      <c r="J25" s="8"/>
    </row>
    <row r="26" spans="2:10" ht="13.5" thickBot="1" x14ac:dyDescent="0.25">
      <c r="B26" s="26"/>
      <c r="C26" s="27" t="str">
        <f>"Razem wartość brutto "&amp;B10</f>
        <v>Razem wartość brutto Część 4</v>
      </c>
      <c r="D26" s="55"/>
      <c r="E26" s="56"/>
      <c r="F26" s="56"/>
      <c r="G26" s="56"/>
      <c r="H26" s="56"/>
      <c r="I26" s="28">
        <f>SUM(I15:I25)</f>
        <v>0</v>
      </c>
      <c r="J26" s="8"/>
    </row>
    <row r="27" spans="2:10" ht="12.75" x14ac:dyDescent="0.2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3.5" thickBot="1" x14ac:dyDescent="0.25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2" x14ac:dyDescent="0.2">
      <c r="B29" s="60" t="s">
        <v>18</v>
      </c>
      <c r="C29" s="61"/>
      <c r="D29" s="61"/>
      <c r="E29" s="61"/>
      <c r="F29" s="61"/>
      <c r="G29" s="61"/>
      <c r="H29" s="61"/>
      <c r="I29" s="62"/>
      <c r="J29" s="8"/>
    </row>
    <row r="30" spans="2:10" ht="12.75" thickBot="1" x14ac:dyDescent="0.25">
      <c r="B30" s="63"/>
      <c r="C30" s="64"/>
      <c r="D30" s="64"/>
      <c r="E30" s="64"/>
      <c r="F30" s="64"/>
      <c r="G30" s="64"/>
      <c r="H30" s="64"/>
      <c r="I30" s="65"/>
      <c r="J30" s="8"/>
    </row>
    <row r="31" spans="2:10" ht="38.25" customHeight="1" x14ac:dyDescent="0.2">
      <c r="B31" s="36" t="s">
        <v>17</v>
      </c>
      <c r="C31" s="37"/>
      <c r="D31" s="37"/>
      <c r="E31" s="38"/>
      <c r="F31" s="39"/>
      <c r="G31" s="52" t="s">
        <v>12</v>
      </c>
      <c r="H31" s="53"/>
      <c r="I31" s="54"/>
      <c r="J31" s="8"/>
    </row>
    <row r="32" spans="2:10" ht="59.25" customHeight="1" x14ac:dyDescent="0.2">
      <c r="B32" s="49" t="s">
        <v>20</v>
      </c>
      <c r="C32" s="50"/>
      <c r="D32" s="50"/>
      <c r="E32" s="50"/>
      <c r="F32" s="50"/>
      <c r="G32" s="50"/>
      <c r="H32" s="50"/>
      <c r="I32" s="51"/>
      <c r="J32" s="8"/>
    </row>
    <row r="33" spans="2:10" ht="59.25" customHeight="1" x14ac:dyDescent="0.2">
      <c r="B33" s="49" t="s">
        <v>19</v>
      </c>
      <c r="C33" s="66"/>
      <c r="D33" s="66"/>
      <c r="E33" s="66"/>
      <c r="F33" s="66"/>
      <c r="G33" s="66"/>
      <c r="H33" s="66"/>
      <c r="I33" s="67"/>
      <c r="J33" s="8"/>
    </row>
    <row r="34" spans="2:10" ht="15" customHeight="1" x14ac:dyDescent="0.2">
      <c r="B34" s="57" t="s">
        <v>22</v>
      </c>
      <c r="C34" s="58"/>
      <c r="D34" s="58"/>
      <c r="E34" s="58"/>
      <c r="F34" s="58"/>
      <c r="G34" s="58"/>
      <c r="H34" s="58"/>
      <c r="I34" s="59"/>
      <c r="J34" s="8"/>
    </row>
    <row r="35" spans="2:10" ht="18" customHeight="1" x14ac:dyDescent="0.2">
      <c r="B35" s="46" t="s">
        <v>14</v>
      </c>
      <c r="C35" s="47"/>
      <c r="D35" s="47"/>
      <c r="E35" s="47"/>
      <c r="F35" s="47"/>
      <c r="G35" s="47"/>
      <c r="H35" s="47"/>
      <c r="I35" s="48"/>
      <c r="J35" s="8"/>
    </row>
    <row r="36" spans="2:10" ht="18" customHeight="1" x14ac:dyDescent="0.2">
      <c r="B36" s="46" t="s">
        <v>16</v>
      </c>
      <c r="C36" s="47"/>
      <c r="D36" s="47"/>
      <c r="E36" s="47"/>
      <c r="F36" s="47"/>
      <c r="G36" s="47"/>
      <c r="H36" s="47"/>
      <c r="I36" s="48"/>
      <c r="J36" s="8"/>
    </row>
    <row r="37" spans="2:10" ht="28.15" customHeight="1" x14ac:dyDescent="0.2">
      <c r="B37" s="10"/>
      <c r="C37" s="7"/>
      <c r="D37" s="7"/>
      <c r="E37" s="7"/>
      <c r="F37" s="7"/>
      <c r="G37" s="7"/>
      <c r="H37" s="11"/>
      <c r="I37" s="11"/>
      <c r="J37" s="8"/>
    </row>
    <row r="38" spans="2:10" ht="12" x14ac:dyDescent="0.2">
      <c r="B38" s="10"/>
      <c r="C38" s="7"/>
      <c r="D38" s="7"/>
      <c r="E38" s="7"/>
      <c r="F38" s="6"/>
      <c r="G38" s="7"/>
      <c r="H38" s="7"/>
      <c r="I38" s="7"/>
      <c r="J38" s="8"/>
    </row>
    <row r="39" spans="2:10" ht="12" x14ac:dyDescent="0.2">
      <c r="B39" s="10"/>
      <c r="C39" s="7" t="s">
        <v>2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7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8</v>
      </c>
      <c r="D41" s="7"/>
      <c r="E41" s="7"/>
      <c r="F41" s="6"/>
      <c r="G41" s="7"/>
      <c r="H41" s="7"/>
      <c r="I41" s="7"/>
      <c r="J41" s="8"/>
    </row>
    <row r="42" spans="2:10" ht="12" x14ac:dyDescent="0.2">
      <c r="B42" s="12"/>
      <c r="C42" s="8"/>
      <c r="D42" s="8"/>
      <c r="E42" s="8"/>
      <c r="F42" s="12"/>
      <c r="G42" s="8"/>
      <c r="H42" s="8"/>
      <c r="I42" s="8"/>
      <c r="J42" s="8"/>
    </row>
    <row r="43" spans="2:10" ht="29.25" customHeight="1" x14ac:dyDescent="0.2">
      <c r="B43" s="13"/>
      <c r="C43" s="8"/>
      <c r="D43" s="8"/>
      <c r="E43" s="8"/>
      <c r="F43" s="12"/>
      <c r="G43" s="8"/>
      <c r="H43" s="8"/>
      <c r="I43" s="8"/>
      <c r="J43" s="8"/>
    </row>
    <row r="44" spans="2:10" x14ac:dyDescent="0.2">
      <c r="B44" s="3"/>
    </row>
    <row r="45" spans="2:10" x14ac:dyDescent="0.2">
      <c r="B45" s="3"/>
    </row>
    <row r="46" spans="2:10" ht="49.5" customHeight="1" x14ac:dyDescent="0.2"/>
    <row r="47" spans="2:10" x14ac:dyDescent="0.2">
      <c r="B47" s="4"/>
    </row>
    <row r="48" spans="2:10" s="5" customFormat="1" x14ac:dyDescent="0.2">
      <c r="B48" s="2"/>
      <c r="C48" s="1"/>
      <c r="D48" s="1"/>
      <c r="E48" s="1"/>
      <c r="F48" s="2"/>
      <c r="G48" s="1"/>
      <c r="H48" s="1"/>
      <c r="I48" s="1"/>
    </row>
  </sheetData>
  <mergeCells count="11">
    <mergeCell ref="B10:I10"/>
    <mergeCell ref="B31:F31"/>
    <mergeCell ref="B11:I12"/>
    <mergeCell ref="B36:I36"/>
    <mergeCell ref="B32:I32"/>
    <mergeCell ref="G31:I31"/>
    <mergeCell ref="D26:H26"/>
    <mergeCell ref="B35:I35"/>
    <mergeCell ref="B34:I34"/>
    <mergeCell ref="B29:I30"/>
    <mergeCell ref="B33:I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2023-04-21T11:51:10Z</cp:lastPrinted>
  <dcterms:created xsi:type="dcterms:W3CDTF">2002-11-08T11:04:29Z</dcterms:created>
  <dcterms:modified xsi:type="dcterms:W3CDTF">2023-04-21T11:51:54Z</dcterms:modified>
</cp:coreProperties>
</file>