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2\bez cen\"/>
    </mc:Choice>
  </mc:AlternateContent>
  <xr:revisionPtr revIDLastSave="0" documentId="8_{96F389DD-81C7-452C-902F-2AC482A348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K14" i="1" s="1"/>
  <c r="H20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<sst xmlns="http://schemas.openxmlformats.org/spreadsheetml/2006/main" count="46" uniqueCount="41">
  <si>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</si>
  <si>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</si>
  <si>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</si>
  <si>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</si>
  <si>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</si>
  <si>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</si>
  <si>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</si>
  <si>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</si>
  <si>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</si>
  <si>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</si>
  <si>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</si>
  <si>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</si>
  <si>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</si>
  <si>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</si>
  <si>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</si>
  <si>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</si>
  <si>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</si>
  <si>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</si>
  <si>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</si>
  <si>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</si>
  <si>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</si>
  <si>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</si>
  <si>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</si>
  <si>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</si>
  <si>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</si>
  <si>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</si>
  <si>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</si>
  <si>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CORMAY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</si>
  <si>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CORMAY</t>
  </si>
  <si>
    <t>CLEANER</t>
  </si>
  <si>
    <t xml:space="preserve">8-868 </t>
  </si>
  <si>
    <t>szt</t>
  </si>
  <si>
    <t>HAEM 12 CONTROL L</t>
  </si>
  <si>
    <t>8-604</t>
  </si>
  <si>
    <t>HAEM 12 CONTROL N</t>
  </si>
  <si>
    <t>8-605</t>
  </si>
  <si>
    <t>HAEM 12 CONTROL H</t>
  </si>
  <si>
    <t>8-606</t>
  </si>
  <si>
    <t>LYSING REAGENT CN FREE</t>
  </si>
  <si>
    <t>8-883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</si>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</sst>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5.75" x14ac:dyDescent="0.2">
      <c r="B15" s="44">
        <v>2</v>
      </c>
      <c r="C15" s="45" t="s">
        <v>32</v>
      </c>
      <c r="D15" s="84"/>
      <c r="E15" s="47" t="s">
        <v>33</v>
      </c>
      <c r="F15" s="46" t="s">
        <v>31</v>
      </c>
      <c r="G15" s="48">
        <v>3</v>
      </c>
      <c r="H15" s="54"/>
      <c r="I15" s="55"/>
      <c r="J15" s="51">
        <f t="shared" ref="J15:J19" si="0">ROUND(H15*(1+I15),2)</f>
        <v>0</v>
      </c>
      <c r="K15" s="52">
        <f>G15*J15</f>
        <v>0</v>
      </c>
    </row>
    <row r="16" spans="2:12" s="53" customFormat="1" ht="15.75" x14ac:dyDescent="0.2">
      <c r="B16" s="44">
        <v>3</v>
      </c>
      <c r="C16" s="45" t="s">
        <v>34</v>
      </c>
      <c r="D16" s="84"/>
      <c r="E16" s="47" t="s">
        <v>35</v>
      </c>
      <c r="F16" s="46" t="s">
        <v>31</v>
      </c>
      <c r="G16" s="48">
        <v>3</v>
      </c>
      <c r="H16" s="54"/>
      <c r="I16" s="55"/>
      <c r="J16" s="51">
        <f t="shared" si="0"/>
        <v>0</v>
      </c>
      <c r="K16" s="52">
        <f t="shared" ref="K16:K19" si="1">G16*J16</f>
        <v>0</v>
      </c>
    </row>
    <row r="17" spans="2:12" s="53" customFormat="1" ht="15.75" x14ac:dyDescent="0.2">
      <c r="B17" s="44">
        <v>4</v>
      </c>
      <c r="C17" s="45" t="s">
        <v>36</v>
      </c>
      <c r="D17" s="84"/>
      <c r="E17" s="47" t="s">
        <v>37</v>
      </c>
      <c r="F17" s="46" t="s">
        <v>31</v>
      </c>
      <c r="G17" s="48">
        <v>3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15.75" x14ac:dyDescent="0.2">
      <c r="B18" s="44">
        <v>5</v>
      </c>
      <c r="C18" s="45" t="s">
        <v>38</v>
      </c>
      <c r="D18" s="84"/>
      <c r="E18" s="47" t="s">
        <v>39</v>
      </c>
      <c r="F18" s="46" t="s">
        <v>31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16.5" thickBot="1" x14ac:dyDescent="0.25">
      <c r="B19" s="44">
        <v>6</v>
      </c>
      <c r="C19" s="45" t="s">
        <v>40</v>
      </c>
      <c r="D19" s="85"/>
      <c r="E19" s="47"/>
      <c r="F19" s="46" t="s">
        <v>31</v>
      </c>
      <c r="G19" s="48">
        <v>1</v>
      </c>
      <c r="H19" s="54"/>
      <c r="I19" s="56"/>
      <c r="J19" s="51">
        <f t="shared" si="0"/>
        <v>0</v>
      </c>
      <c r="K19" s="52">
        <f t="shared" si="1"/>
        <v>0</v>
      </c>
    </row>
    <row r="20" spans="2:12" ht="13.5" thickBot="1" x14ac:dyDescent="0.25">
      <c r="B20" s="32"/>
      <c r="C20" s="33" t="str">
        <f>"Razem wartość brutto "&amp;B9</f>
        <v>Razem wartość brutto Część 1</v>
      </c>
      <c r="D20" s="37"/>
      <c r="E20" s="38"/>
      <c r="F20" s="38"/>
      <c r="G20" s="38"/>
      <c r="H20" s="40">
        <f>SUM(H14:H19)</f>
        <v>0</v>
      </c>
      <c r="I20" s="38"/>
      <c r="J20" s="38"/>
      <c r="K20" s="34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80"/>
      <c r="C23" s="81"/>
      <c r="D23" s="81"/>
      <c r="E23" s="81"/>
      <c r="F23" s="81"/>
      <c r="G23" s="81"/>
      <c r="H23" s="81"/>
      <c r="I23" s="81"/>
      <c r="J23" s="81"/>
      <c r="K23" s="82"/>
      <c r="L23" s="8"/>
    </row>
    <row r="24" spans="2:12" ht="37.5" customHeight="1" x14ac:dyDescent="0.2">
      <c r="B24" s="79" t="s">
        <v>19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15.75" x14ac:dyDescent="0.2">
      <c r="B25" s="60" t="s">
        <v>21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8.25" customHeight="1" x14ac:dyDescent="0.2">
      <c r="B26" s="60" t="s">
        <v>18</v>
      </c>
      <c r="C26" s="58"/>
      <c r="D26" s="58"/>
      <c r="E26" s="71"/>
      <c r="F26" s="72"/>
      <c r="G26" s="63" t="s">
        <v>14</v>
      </c>
      <c r="H26" s="64"/>
      <c r="I26" s="64"/>
      <c r="J26" s="64"/>
      <c r="K26" s="65"/>
      <c r="L26" s="8"/>
    </row>
    <row r="27" spans="2:12" ht="56.25" customHeight="1" x14ac:dyDescent="0.2">
      <c r="B27" s="60" t="s">
        <v>22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5" customHeight="1" x14ac:dyDescent="0.2">
      <c r="B28" s="60" t="s">
        <v>12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8" customHeight="1" x14ac:dyDescent="0.2">
      <c r="B29" s="57" t="s">
        <v>15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7" t="s">
        <v>17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42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25:K25"/>
    <mergeCell ref="B9:K9"/>
    <mergeCell ref="B26:F26"/>
    <mergeCell ref="B10:K11"/>
    <mergeCell ref="B24:K24"/>
    <mergeCell ref="B23:K23"/>
    <mergeCell ref="D14:D19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2023-06-02T12:09:40Z</dcterms:modified>
</cp:coreProperties>
</file>