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 s="1"/>
  <c r="J22" i="1"/>
  <c r="K22" i="1"/>
  <c r="J23" i="1"/>
  <c r="K23" i="1" s="1"/>
  <c r="J14" i="1" l="1"/>
  <c r="J15" i="1"/>
  <c r="J16" i="1" l="1"/>
  <c r="J17" i="1"/>
  <c r="K14" i="1"/>
  <c r="K16" i="1" l="1"/>
  <c r="K17" i="1"/>
  <c r="C24" i="1" l="1"/>
  <c r="K15" i="1"/>
  <c r="K24" i="1" l="1"/>
</calcChain>
</file>

<file path=xl/sharedStrings.xml><?xml version="1.0" encoding="utf-8"?>
<sst xmlns="http://schemas.openxmlformats.org/spreadsheetml/2006/main" count="68" uniqueCount="56">
  <si>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</si>
  <si>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</si>
  <si>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</si>
  <si>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</si>
  <si>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</si>
  <si>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</si>
  <si>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</si>
  <si>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</si>
  <si>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</si>
  <si>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</si>
  <si>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</si>
  <si>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</si>
  <si>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</si>
  <si>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</si>
  <si>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</si>
  <si>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</si>
  <si>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</si>
  <si>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</si>
  <si>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</si>
  <si>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</si>
  <si>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</si>
  <si>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</si>
  <si>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</si>
  <si>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</si>
  <si>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</si>
  <si>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</si>
  <si>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Część 3</t>
  </si>
  <si>
    <t>Canrenone</t>
  </si>
  <si>
    <t>Merck Life</t>
  </si>
  <si>
    <t xml:space="preserve">SML1497-50MG </t>
  </si>
  <si>
    <t>50 mg</t>
  </si>
  <si>
    <t>Losartan</t>
  </si>
  <si>
    <t>SML3317-10MG</t>
  </si>
  <si>
    <t>10 mg</t>
  </si>
  <si>
    <t>Fenofibrate</t>
  </si>
  <si>
    <t>F6020-5G</t>
  </si>
  <si>
    <t>5 g</t>
  </si>
  <si>
    <t>Ifenprodil (+)-tartrate salt</t>
  </si>
  <si>
    <t>I2892-10MG</t>
  </si>
  <si>
    <t>Deslanoside</t>
  </si>
  <si>
    <t>D0600000</t>
  </si>
  <si>
    <t>160 mg</t>
  </si>
  <si>
    <t>β-Acetyldigoxin</t>
  </si>
  <si>
    <t>Y0000565</t>
  </si>
  <si>
    <t>Digoxin</t>
  </si>
  <si>
    <t>D6003-100MG</t>
  </si>
  <si>
    <t>100 mg</t>
  </si>
  <si>
    <t>Candesartan cilexetil</t>
  </si>
  <si>
    <t>PHR1854-200MG</t>
  </si>
  <si>
    <t>200 mg</t>
  </si>
  <si>
    <t>Nicergoline</t>
  </si>
  <si>
    <t>N7889-100MG</t>
  </si>
  <si>
    <t>Chlortalidone</t>
  </si>
  <si>
    <t>PHR3404-400MG</t>
  </si>
  <si>
    <t>400 mg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</si>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</sst>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55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27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 t="s">
        <v>32</v>
      </c>
      <c r="F15" s="34" t="s">
        <v>33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35" t="s">
        <v>35</v>
      </c>
      <c r="F16" s="34" t="s">
        <v>36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28</v>
      </c>
      <c r="E17" s="35" t="s">
        <v>38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39</v>
      </c>
      <c r="D18" s="34" t="s">
        <v>28</v>
      </c>
      <c r="E18" s="35" t="s">
        <v>40</v>
      </c>
      <c r="F18" s="34" t="s">
        <v>41</v>
      </c>
      <c r="G18" s="44">
        <v>1</v>
      </c>
      <c r="H18" s="46"/>
      <c r="I18" s="47"/>
      <c r="J18" s="45">
        <f t="shared" ref="J18:J23" si="2">ROUND(H18*(1+I18),2)</f>
        <v>0</v>
      </c>
      <c r="K18" s="36">
        <f t="shared" ref="K18:K23" si="3">G18*J18</f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28</v>
      </c>
      <c r="E19" s="35" t="s">
        <v>43</v>
      </c>
      <c r="F19" s="34" t="s">
        <v>30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44</v>
      </c>
      <c r="D20" s="34" t="s">
        <v>28</v>
      </c>
      <c r="E20" s="35" t="s">
        <v>45</v>
      </c>
      <c r="F20" s="34" t="s">
        <v>46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47</v>
      </c>
      <c r="D21" s="34" t="s">
        <v>28</v>
      </c>
      <c r="E21" s="35" t="s">
        <v>48</v>
      </c>
      <c r="F21" s="34" t="s">
        <v>49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50</v>
      </c>
      <c r="D22" s="34" t="s">
        <v>28</v>
      </c>
      <c r="E22" s="35" t="s">
        <v>51</v>
      </c>
      <c r="F22" s="34" t="s">
        <v>46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2">
        <v>10</v>
      </c>
      <c r="C23" s="33" t="s">
        <v>52</v>
      </c>
      <c r="D23" s="34" t="s">
        <v>28</v>
      </c>
      <c r="E23" s="35" t="s">
        <v>53</v>
      </c>
      <c r="F23" s="34" t="s">
        <v>54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3.5" thickBot="1" x14ac:dyDescent="0.25">
      <c r="B24" s="37"/>
      <c r="C24" s="38" t="str">
        <f>"Razem wartość brutto "&amp;B9</f>
        <v>Razem wartość brutto Część 3</v>
      </c>
      <c r="D24" s="42"/>
      <c r="E24" s="43"/>
      <c r="F24" s="43"/>
      <c r="G24" s="43"/>
      <c r="H24" s="43"/>
      <c r="I24" s="43"/>
      <c r="J24" s="48"/>
      <c r="K24" s="39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72"/>
      <c r="C27" s="73"/>
      <c r="D27" s="73"/>
      <c r="E27" s="73"/>
      <c r="F27" s="73"/>
      <c r="G27" s="73"/>
      <c r="H27" s="73"/>
      <c r="I27" s="73"/>
      <c r="J27" s="73"/>
      <c r="K27" s="74"/>
      <c r="L27" s="8"/>
    </row>
    <row r="28" spans="2:12" ht="37.5" customHeight="1" x14ac:dyDescent="0.2">
      <c r="B28" s="71" t="s">
        <v>19</v>
      </c>
      <c r="C28" s="58"/>
      <c r="D28" s="58"/>
      <c r="E28" s="58"/>
      <c r="F28" s="58"/>
      <c r="G28" s="58"/>
      <c r="H28" s="58"/>
      <c r="I28" s="58"/>
      <c r="J28" s="58"/>
      <c r="K28" s="59"/>
      <c r="L28" s="8"/>
    </row>
    <row r="29" spans="2:12" ht="15.75" x14ac:dyDescent="0.2">
      <c r="B29" s="52" t="s">
        <v>21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38.25" customHeight="1" x14ac:dyDescent="0.2">
      <c r="B30" s="52" t="s">
        <v>18</v>
      </c>
      <c r="C30" s="50"/>
      <c r="D30" s="50"/>
      <c r="E30" s="63"/>
      <c r="F30" s="64"/>
      <c r="G30" s="55" t="s">
        <v>14</v>
      </c>
      <c r="H30" s="56"/>
      <c r="I30" s="56"/>
      <c r="J30" s="56"/>
      <c r="K30" s="57"/>
      <c r="L30" s="8"/>
    </row>
    <row r="31" spans="2:12" ht="56.25" customHeight="1" x14ac:dyDescent="0.2">
      <c r="B31" s="52" t="s">
        <v>22</v>
      </c>
      <c r="C31" s="53"/>
      <c r="D31" s="53"/>
      <c r="E31" s="53"/>
      <c r="F31" s="53"/>
      <c r="G31" s="53"/>
      <c r="H31" s="53"/>
      <c r="I31" s="53"/>
      <c r="J31" s="53"/>
      <c r="K31" s="54"/>
      <c r="L31" s="8"/>
    </row>
    <row r="32" spans="2:12" ht="15" customHeight="1" x14ac:dyDescent="0.2">
      <c r="B32" s="52" t="s">
        <v>12</v>
      </c>
      <c r="C32" s="53"/>
      <c r="D32" s="53"/>
      <c r="E32" s="53"/>
      <c r="F32" s="53"/>
      <c r="G32" s="53"/>
      <c r="H32" s="53"/>
      <c r="I32" s="53"/>
      <c r="J32" s="53"/>
      <c r="K32" s="54"/>
      <c r="L32" s="8"/>
    </row>
    <row r="33" spans="2:12" ht="18" customHeight="1" x14ac:dyDescent="0.2">
      <c r="B33" s="49" t="s">
        <v>15</v>
      </c>
      <c r="C33" s="50"/>
      <c r="D33" s="50"/>
      <c r="E33" s="50"/>
      <c r="F33" s="50"/>
      <c r="G33" s="50"/>
      <c r="H33" s="50"/>
      <c r="I33" s="50"/>
      <c r="J33" s="50"/>
      <c r="K33" s="51"/>
      <c r="L33" s="8"/>
    </row>
    <row r="34" spans="2:12" ht="18" customHeight="1" x14ac:dyDescent="0.2">
      <c r="B34" s="49" t="s">
        <v>17</v>
      </c>
      <c r="C34" s="50"/>
      <c r="D34" s="50"/>
      <c r="E34" s="50"/>
      <c r="F34" s="50"/>
      <c r="G34" s="50"/>
      <c r="H34" s="50"/>
      <c r="I34" s="50"/>
      <c r="J34" s="50"/>
      <c r="K34" s="51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11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7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1">
    <mergeCell ref="B29:K29"/>
    <mergeCell ref="B9:K9"/>
    <mergeCell ref="B30:F30"/>
    <mergeCell ref="B10:K11"/>
    <mergeCell ref="B28:K28"/>
    <mergeCell ref="B27:K27"/>
    <mergeCell ref="B34:K34"/>
    <mergeCell ref="B31:K31"/>
    <mergeCell ref="G30:K30"/>
    <mergeCell ref="B33:K33"/>
    <mergeCell ref="B32:K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2023-08-23T12:43:41Z</dcterms:modified>
</cp:coreProperties>
</file>