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25\BC 7.25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K14" i="1" l="1"/>
  <c r="C16" i="1" l="1"/>
  <c r="K15" i="1"/>
  <c r="K16" i="1" l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<sst xmlns="http://schemas.openxmlformats.org/spreadsheetml/2006/main" count="36" uniqueCount="34">
  <si>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</si>
  <si>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</si>
  <si>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</si>
  <si>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</si>
  <si>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</si>
  <si>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</si>
  <si>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</si>
  <si>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</si>
  <si>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</si>
  <si>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</si>
  <si>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</si>
  <si>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</si>
  <si>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</si>
  <si>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</si>
  <si>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</si>
  <si>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</si>
  <si>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</si>
  <si>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</si>
  <si>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</si>
  <si>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</si>
  <si>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</si>
  <si>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</si>
  <si>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</si>
  <si>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</si>
  <si>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</si>
  <si>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TZ.220.7.2023.7.25</t>
  </si>
  <si>
    <t>Część 9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</si>
  <si>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MyBiosource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</si>
  <si>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MyBiosource</t>
  </si>
  <si>
    <t>MBS705593</t>
  </si>
  <si>
    <t>MBS9426766</t>
  </si>
  <si>
    <t>96 t.</t>
  </si>
  <si>
    <t>Human Nesfatin-1 ELISA Kit</t>
  </si>
  <si>
    <t>Human Melanocortin receptor 4 ELISA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</si>
</sst>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32</v>
      </c>
      <c r="D14" s="34" t="s">
        <v>28</v>
      </c>
      <c r="E14" s="35" t="s">
        <v>29</v>
      </c>
      <c r="F14" s="34" t="s">
        <v>31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13.5" thickBot="1" x14ac:dyDescent="0.25">
      <c r="B15" s="32">
        <v>2</v>
      </c>
      <c r="C15" s="33" t="s">
        <v>33</v>
      </c>
      <c r="D15" s="34" t="s">
        <v>28</v>
      </c>
      <c r="E15" s="35" t="s">
        <v>30</v>
      </c>
      <c r="F15" s="34" t="s">
        <v>31</v>
      </c>
      <c r="G15" s="44">
        <v>1</v>
      </c>
      <c r="H15" s="46"/>
      <c r="I15" s="47"/>
      <c r="J15" s="45">
        <f t="shared" ref="J15" si="0">ROUND(H15*(1+I15),2)</f>
        <v>0</v>
      </c>
      <c r="K15" s="36">
        <f>G15*J15</f>
        <v>0</v>
      </c>
      <c r="L15" s="8"/>
    </row>
    <row r="16" spans="2:12" ht="13.5" thickBot="1" x14ac:dyDescent="0.25">
      <c r="B16" s="37"/>
      <c r="C16" s="38" t="str">
        <f>"Razem wartość brutto "&amp;B9</f>
        <v>Razem wartość brutto Część 9</v>
      </c>
      <c r="D16" s="42"/>
      <c r="E16" s="43"/>
      <c r="F16" s="43"/>
      <c r="G16" s="43"/>
      <c r="H16" s="43"/>
      <c r="I16" s="43"/>
      <c r="J16" s="48"/>
      <c r="K16" s="39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2"/>
      <c r="C19" s="73"/>
      <c r="D19" s="73"/>
      <c r="E19" s="73"/>
      <c r="F19" s="73"/>
      <c r="G19" s="73"/>
      <c r="H19" s="73"/>
      <c r="I19" s="73"/>
      <c r="J19" s="73"/>
      <c r="K19" s="74"/>
      <c r="L19" s="8"/>
    </row>
    <row r="20" spans="2:12" ht="37.5" customHeight="1" x14ac:dyDescent="0.2">
      <c r="B20" s="71" t="s">
        <v>19</v>
      </c>
      <c r="C20" s="58"/>
      <c r="D20" s="58"/>
      <c r="E20" s="58"/>
      <c r="F20" s="58"/>
      <c r="G20" s="58"/>
      <c r="H20" s="58"/>
      <c r="I20" s="58"/>
      <c r="J20" s="58"/>
      <c r="K20" s="59"/>
      <c r="L20" s="8"/>
    </row>
    <row r="21" spans="2:12" ht="15.75" x14ac:dyDescent="0.2">
      <c r="B21" s="52" t="s">
        <v>21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38.25" customHeight="1" x14ac:dyDescent="0.2">
      <c r="B22" s="52" t="s">
        <v>18</v>
      </c>
      <c r="C22" s="50"/>
      <c r="D22" s="50"/>
      <c r="E22" s="63"/>
      <c r="F22" s="64"/>
      <c r="G22" s="55" t="s">
        <v>14</v>
      </c>
      <c r="H22" s="56"/>
      <c r="I22" s="56"/>
      <c r="J22" s="56"/>
      <c r="K22" s="57"/>
      <c r="L22" s="8"/>
    </row>
    <row r="23" spans="2:12" ht="56.25" customHeight="1" x14ac:dyDescent="0.2">
      <c r="B23" s="52" t="s">
        <v>22</v>
      </c>
      <c r="C23" s="53"/>
      <c r="D23" s="53"/>
      <c r="E23" s="53"/>
      <c r="F23" s="53"/>
      <c r="G23" s="53"/>
      <c r="H23" s="53"/>
      <c r="I23" s="53"/>
      <c r="J23" s="53"/>
      <c r="K23" s="54"/>
      <c r="L23" s="8"/>
    </row>
    <row r="24" spans="2:12" ht="15" customHeight="1" x14ac:dyDescent="0.2">
      <c r="B24" s="52" t="s">
        <v>12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8" customHeight="1" x14ac:dyDescent="0.2">
      <c r="B25" s="49" t="s">
        <v>15</v>
      </c>
      <c r="C25" s="50"/>
      <c r="D25" s="50"/>
      <c r="E25" s="50"/>
      <c r="F25" s="50"/>
      <c r="G25" s="50"/>
      <c r="H25" s="50"/>
      <c r="I25" s="50"/>
      <c r="J25" s="50"/>
      <c r="K25" s="51"/>
      <c r="L25" s="8"/>
    </row>
    <row r="26" spans="2:12" ht="18" customHeight="1" x14ac:dyDescent="0.2">
      <c r="B26" s="49" t="s">
        <v>17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11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8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1:K21"/>
    <mergeCell ref="B9:K9"/>
    <mergeCell ref="B22:F22"/>
    <mergeCell ref="B10:K11"/>
    <mergeCell ref="B20:K20"/>
    <mergeCell ref="B19:K19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2023-08-09T09:57:11Z</dcterms:modified>
</cp:coreProperties>
</file>