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3729A99-854D-4754-ACE2-F82C86E8708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I17" i="1" s="1"/>
  <c r="I15" i="1"/>
  <c r="C17" i="1" l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<sst xmlns="http://schemas.openxmlformats.org/spreadsheetml/2006/main" count="34" uniqueCount="32">
  <si>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</si>
  <si>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</si>
  <si>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</si>
  <si>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</si>
  <si>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</si>
  <si>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</si>
  <si>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</si>
  <si>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</si>
  <si>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</si>
  <si>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</si>
  <si>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</si>
  <si>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</si>
  <si>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</si>
  <si>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</si>
  <si>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</si>
  <si>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</si>
  <si>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</si>
  <si>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</si>
  <si>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</si>
  <si>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</si>
  <si>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</si>
  <si>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</si>
  <si>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 xml:space="preserve">do dnia 15.12.2023r. 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</t>
    </r>
    <r>
      <rPr>
        <b/>
        <i/>
        <sz val="10"/>
        <rFont val="Calibri"/>
        <family val="2"/>
        <charset val="238"/>
        <scheme val="minor"/>
      </rPr>
      <t>W przypadku braku realizacji we wskazanym terminie Zamawiający ma prawo do rezygnacji z zamówienia.</t>
    </r>
  </si>
  <si>
    <t>TZ.220.9.2023.1.60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</si>
  <si>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</si>
  <si>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A&amp;A Biotechnology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</si>
  <si>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Total RNA Mini Plus D</t>
  </si>
  <si>
    <t>A&amp;A Biotechnology</t>
  </si>
  <si>
    <t>042-100</t>
  </si>
  <si>
    <t>042-025</t>
  </si>
  <si>
    <t>25 izolacji</t>
  </si>
  <si>
    <t>100 izolacji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</si>
</sst>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D17" sqref="D17: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27</v>
      </c>
      <c r="E15" s="24" t="s">
        <v>28</v>
      </c>
      <c r="F15" s="23" t="s">
        <v>31</v>
      </c>
      <c r="G15" s="24">
        <v>2</v>
      </c>
      <c r="H15" s="25"/>
      <c r="I15" s="25">
        <f>G15*H15</f>
        <v>0</v>
      </c>
      <c r="J15" s="8"/>
    </row>
    <row r="16" spans="2:10" ht="13.5" thickBot="1" x14ac:dyDescent="0.25">
      <c r="B16" s="21">
        <v>2</v>
      </c>
      <c r="C16" s="22" t="s">
        <v>26</v>
      </c>
      <c r="D16" s="23" t="s">
        <v>27</v>
      </c>
      <c r="E16" s="24" t="s">
        <v>29</v>
      </c>
      <c r="F16" s="23" t="s">
        <v>30</v>
      </c>
      <c r="G16" s="24">
        <v>1</v>
      </c>
      <c r="H16" s="25"/>
      <c r="I16" s="25">
        <f t="shared" ref="I16" si="0">G16*H16</f>
        <v>0</v>
      </c>
      <c r="J16" s="8"/>
    </row>
    <row r="17" spans="2:10" ht="13.5" thickBot="1" x14ac:dyDescent="0.25">
      <c r="B17" s="26"/>
      <c r="C17" s="27" t="str">
        <f>"Razem wartość brutto "&amp;B10</f>
        <v>Razem wartość brutto Część 4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22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21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20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2023-11-13T07:56:26Z</dcterms:modified>
</cp:coreProperties>
</file>