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56\bez cen\"/>
    </mc:Choice>
  </mc:AlternateContent>
  <xr:revisionPtr revIDLastSave="0" documentId="8_{FD898FA7-A940-4F61-9477-02AB25D646C3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<sst xmlns="http://schemas.openxmlformats.org/spreadsheetml/2006/main" count="35" uniqueCount="35">
  <si>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</si>
  <si>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</si>
  <si>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</si>
  <si>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</si>
  <si>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</si>
  <si>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</si>
  <si>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</si>
  <si>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</si>
  <si>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</si>
  <si>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</si>
  <si>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</si>
  <si>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</si>
  <si>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</si>
  <si>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</si>
  <si>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</si>
  <si>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</si>
  <si>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</si>
  <si>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</si>
  <si>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</si>
  <si>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</si>
  <si>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</si>
  <si>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</si>
  <si>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</si>
  <si>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</si>
  <si>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</si>
  <si>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TZ.220.8.2023.56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</si>
  <si>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</si>
  <si>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</si>
  <si>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</si>
  <si>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N,N,N′,N′-Tetrakis (2-pyridylmethyl) ethylenediamine</t>
  </si>
  <si>
    <t>P4413-100MG</t>
  </si>
  <si>
    <t>100mg</t>
  </si>
  <si>
    <t>Dimethyl sulfoxide</t>
  </si>
  <si>
    <t>D4540-1L</t>
  </si>
  <si>
    <t>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</si>
</sst>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6" fillId="0" borderId="1" xfId="0" applyFont="1" applyBorder="1" applyAlignment="1">
      <alignment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1" customFormat="1" ht="46.5" customHeight="1" x14ac:dyDescent="0.2">
      <c r="B14" s="44">
        <v>1</v>
      </c>
      <c r="C14" s="81" t="s">
        <v>29</v>
      </c>
      <c r="D14" s="82" t="s">
        <v>28</v>
      </c>
      <c r="E14" s="84" t="s">
        <v>30</v>
      </c>
      <c r="F14" s="45" t="s">
        <v>31</v>
      </c>
      <c r="G14" s="46">
        <v>2</v>
      </c>
      <c r="H14" s="47"/>
      <c r="I14" s="48"/>
      <c r="J14" s="49">
        <f>ROUND(H14*(1+I14),2)</f>
        <v>0</v>
      </c>
      <c r="K14" s="50">
        <f>J14*G14</f>
        <v>0</v>
      </c>
    </row>
    <row r="15" spans="2:12" s="51" customFormat="1" ht="45" customHeight="1" thickBot="1" x14ac:dyDescent="0.25">
      <c r="B15" s="44">
        <v>2</v>
      </c>
      <c r="C15" s="80" t="s">
        <v>32</v>
      </c>
      <c r="D15" s="83"/>
      <c r="E15" s="85" t="s">
        <v>33</v>
      </c>
      <c r="F15" s="45" t="s">
        <v>34</v>
      </c>
      <c r="G15" s="46">
        <v>1</v>
      </c>
      <c r="H15" s="52"/>
      <c r="I15" s="53"/>
      <c r="J15" s="49">
        <f t="shared" ref="J15" si="0">ROUND(H15*(1+I15),2)</f>
        <v>0</v>
      </c>
      <c r="K15" s="50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2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0"/>
      <c r="C19" s="71"/>
      <c r="D19" s="71"/>
      <c r="E19" s="71"/>
      <c r="F19" s="71"/>
      <c r="G19" s="71"/>
      <c r="H19" s="71"/>
      <c r="I19" s="71"/>
      <c r="J19" s="71"/>
      <c r="K19" s="72"/>
      <c r="L19" s="8"/>
    </row>
    <row r="20" spans="2:12" ht="37.5" customHeight="1" x14ac:dyDescent="0.2">
      <c r="B20" s="69" t="s">
        <v>19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15.75" x14ac:dyDescent="0.2">
      <c r="B21" s="54" t="s">
        <v>21</v>
      </c>
      <c r="C21" s="55"/>
      <c r="D21" s="55"/>
      <c r="E21" s="55"/>
      <c r="F21" s="55"/>
      <c r="G21" s="55"/>
      <c r="H21" s="55"/>
      <c r="I21" s="55"/>
      <c r="J21" s="55"/>
      <c r="K21" s="56"/>
      <c r="L21" s="8"/>
    </row>
    <row r="22" spans="2:12" ht="38.25" customHeight="1" x14ac:dyDescent="0.2">
      <c r="B22" s="54" t="s">
        <v>18</v>
      </c>
      <c r="C22" s="60"/>
      <c r="D22" s="60"/>
      <c r="E22" s="61"/>
      <c r="F22" s="62"/>
      <c r="G22" s="77" t="s">
        <v>14</v>
      </c>
      <c r="H22" s="78"/>
      <c r="I22" s="78"/>
      <c r="J22" s="78"/>
      <c r="K22" s="79"/>
      <c r="L22" s="8"/>
    </row>
    <row r="23" spans="2:12" ht="56.25" customHeight="1" x14ac:dyDescent="0.2">
      <c r="B23" s="54" t="s">
        <v>22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5" customHeight="1" x14ac:dyDescent="0.2">
      <c r="B24" s="54" t="s">
        <v>12</v>
      </c>
      <c r="C24" s="75"/>
      <c r="D24" s="75"/>
      <c r="E24" s="75"/>
      <c r="F24" s="75"/>
      <c r="G24" s="75"/>
      <c r="H24" s="75"/>
      <c r="I24" s="75"/>
      <c r="J24" s="75"/>
      <c r="K24" s="76"/>
      <c r="L24" s="8"/>
    </row>
    <row r="25" spans="2:12" ht="18" customHeight="1" x14ac:dyDescent="0.2">
      <c r="B25" s="73" t="s">
        <v>15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18" customHeight="1" x14ac:dyDescent="0.2">
      <c r="B26" s="73" t="s">
        <v>17</v>
      </c>
      <c r="C26" s="60"/>
      <c r="D26" s="60"/>
      <c r="E26" s="60"/>
      <c r="F26" s="60"/>
      <c r="G26" s="60"/>
      <c r="H26" s="60"/>
      <c r="I26" s="60"/>
      <c r="J26" s="60"/>
      <c r="K26" s="74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2023-12-28T09:14:47Z</dcterms:modified>
</cp:coreProperties>
</file>