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2\bez cen\"/>
    </mc:Choice>
  </mc:AlternateContent>
  <xr:revisionPtr revIDLastSave="0" documentId="8_{B32CA66F-0E58-4D1F-9776-BA327025BB43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Arkusz1!$A$1:$M$38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20" i="1" l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 l="1"/>
  <c r="K14" i="1" s="1"/>
  <c r="H21" i="1"/>
  <c r="C21" i="1" l="1"/>
  <c r="K21" i="1" l="1"/>
</calcChain>
</file>

<file path=xl/sharedStrings.xml><?xml version="1.0" encoding="utf-8"?>
<sst xmlns="http://schemas.openxmlformats.org/spreadsheetml/2006/main" count="50" uniqueCount="48">
  <si>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</si>
  <si>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</si>
  <si>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</si>
  <si>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</si>
  <si>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</si>
  <si>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</si>
  <si>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</si>
  <si>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</si>
  <si>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</si>
  <si>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</si>
  <si>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</si>
  <si>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</si>
  <si>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</si>
  <si>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</si>
  <si>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</si>
  <si>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</si>
  <si>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</si>
  <si>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</si>
  <si>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</si>
  <si>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</si>
  <si>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</si>
  <si>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</si>
  <si>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</si>
  <si>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</t>
  </si>
  <si>
    <t>TZ.220.8.2024.2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</si>
  <si>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</si>
  <si>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</si>
  <si>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</si>
  <si>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Anti-TRPV2 antibody produced in rabbit</t>
  </si>
  <si>
    <t>HPA044993-100UL</t>
  </si>
  <si>
    <t>Bovine Serum Albumin</t>
  </si>
  <si>
    <t>A9418-100G</t>
  </si>
  <si>
    <t>100ul</t>
  </si>
  <si>
    <t>100g</t>
  </si>
  <si>
    <t>Anti-Caspase 2 Antibody, clone 10C6. clone 10C6, Chemicon®, from rat</t>
  </si>
  <si>
    <t>MAB3501</t>
  </si>
  <si>
    <t>szt</t>
  </si>
  <si>
    <t>Anti-&lt;/HIDE&gt;Caspase-6 antibody produced in rabbit.</t>
  </si>
  <si>
    <t>SAB3500402-100-UG</t>
  </si>
  <si>
    <t>100ug</t>
  </si>
  <si>
    <t>Anti-&lt;/HIDE&gt;Caspase-9 antibody produced in rabbit.</t>
  </si>
  <si>
    <t>SAB3500405-100-UG</t>
  </si>
  <si>
    <t>Anti-&lt;/HIDE&gt;Caspase-7 (ab2) antibody produced in rabbit.</t>
  </si>
  <si>
    <t>PRS3467-100UG</t>
  </si>
  <si>
    <t>Anti-&lt;/HIDE&gt;Caspase 8 antibody, Mouse
monoclonal</t>
  </si>
  <si>
    <t>C4106-.2ML</t>
  </si>
  <si>
    <t>0,2ml</t>
  </si>
  <si>
    <r>
      <rPr>
        <b/>
        <sz val="14"/>
        <rFont val="Calibri"/>
        <family val="2"/>
        <charset val="238"/>
        <scheme val="minor"/>
      </rPr>
      <t xml:space="preserve">Termin lub okres wykonania zamówienia wynosi: </t>
    </r>
    <r>
      <rPr>
        <b/>
        <sz val="14"/>
        <color indexed="10"/>
        <rFont val="Calibri"/>
        <family val="2"/>
        <charset val="238"/>
      </rPr>
      <t xml:space="preserve">do 05 kwietnia 2024r.
</t>
    </r>
    <r>
      <rPr>
        <sz val="14"/>
        <rFont val="Calibri"/>
        <family val="2"/>
        <charset val="238"/>
      </rPr>
      <t>W przypadku  niemożności dotrzymania terminu dostawy,użytkownik ma prawo rezygnacji z zamówienia.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</si>
</sst>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sz val="14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4" fillId="0" borderId="0" xfId="0" applyFont="1"/>
    <xf numFmtId="44" fontId="13" fillId="5" borderId="24" xfId="0" applyNumberFormat="1" applyFont="1" applyFill="1" applyBorder="1" applyAlignment="1">
      <alignment horizontal="center" vertical="center" wrapText="1"/>
    </xf>
    <xf numFmtId="10" fontId="13" fillId="5" borderId="24" xfId="0" applyNumberFormat="1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1" fontId="13" fillId="0" borderId="2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4"/>
  <sheetViews>
    <sheetView tabSelected="1" topLeftCell="A4" zoomScaleNormal="100" zoomScaleSheetLayoutView="85" workbookViewId="0">
      <selection activeCell="L4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4.7109375" style="1" customWidth="1"/>
    <col min="5" max="5" width="23.85546875" style="1" customWidth="1"/>
    <col min="6" max="6" width="11.285156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24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6" t="s">
        <v>25</v>
      </c>
      <c r="C9" s="57"/>
      <c r="D9" s="57"/>
      <c r="E9" s="57"/>
      <c r="F9" s="57"/>
      <c r="G9" s="57"/>
      <c r="H9" s="57"/>
      <c r="I9" s="57"/>
      <c r="J9" s="57"/>
      <c r="K9" s="58"/>
      <c r="L9" s="8"/>
    </row>
    <row r="10" spans="2:12" ht="12" customHeight="1" x14ac:dyDescent="0.2">
      <c r="B10" s="63" t="s">
        <v>26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22</v>
      </c>
      <c r="I13" s="39" t="s">
        <v>23</v>
      </c>
      <c r="J13" s="30" t="s">
        <v>2</v>
      </c>
      <c r="K13" s="31" t="s">
        <v>6</v>
      </c>
      <c r="L13" s="8"/>
    </row>
    <row r="14" spans="2:12" s="53" customFormat="1" ht="45.75" customHeight="1" x14ac:dyDescent="0.2">
      <c r="B14" s="44">
        <v>1</v>
      </c>
      <c r="C14" s="45" t="s">
        <v>28</v>
      </c>
      <c r="D14" s="75" t="s">
        <v>27</v>
      </c>
      <c r="E14" s="47" t="s">
        <v>29</v>
      </c>
      <c r="F14" s="46" t="s">
        <v>32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5.75" customHeight="1" x14ac:dyDescent="0.2">
      <c r="B15" s="44">
        <v>2</v>
      </c>
      <c r="C15" s="45" t="s">
        <v>30</v>
      </c>
      <c r="D15" s="76"/>
      <c r="E15" s="47" t="s">
        <v>31</v>
      </c>
      <c r="F15" s="46" t="s">
        <v>33</v>
      </c>
      <c r="G15" s="48">
        <v>2</v>
      </c>
      <c r="H15" s="54"/>
      <c r="I15" s="55"/>
      <c r="J15" s="51">
        <f t="shared" ref="J15" si="0">ROUND(H15*(1+I15),2)</f>
        <v>0</v>
      </c>
      <c r="K15" s="52">
        <f t="shared" ref="K15:K20" si="1">G15*J15</f>
        <v>0</v>
      </c>
    </row>
    <row r="16" spans="2:12" s="53" customFormat="1" ht="45.75" customHeight="1" x14ac:dyDescent="0.2">
      <c r="B16" s="44">
        <v>3</v>
      </c>
      <c r="C16" s="45" t="s">
        <v>34</v>
      </c>
      <c r="D16" s="76"/>
      <c r="E16" s="47" t="s">
        <v>35</v>
      </c>
      <c r="F16" s="46" t="s">
        <v>36</v>
      </c>
      <c r="G16" s="48">
        <v>1</v>
      </c>
      <c r="H16" s="54"/>
      <c r="I16" s="55"/>
      <c r="J16" s="51">
        <f t="shared" ref="J16:J20" si="2">ROUND(H16*(1+I16),2)</f>
        <v>0</v>
      </c>
      <c r="K16" s="52">
        <f t="shared" si="1"/>
        <v>0</v>
      </c>
    </row>
    <row r="17" spans="2:12" s="53" customFormat="1" ht="45.75" customHeight="1" x14ac:dyDescent="0.2">
      <c r="B17" s="44">
        <v>4</v>
      </c>
      <c r="C17" s="45" t="s">
        <v>37</v>
      </c>
      <c r="D17" s="76"/>
      <c r="E17" s="47" t="s">
        <v>38</v>
      </c>
      <c r="F17" s="46" t="s">
        <v>39</v>
      </c>
      <c r="G17" s="48">
        <v>1</v>
      </c>
      <c r="H17" s="54"/>
      <c r="I17" s="55"/>
      <c r="J17" s="51">
        <f t="shared" si="2"/>
        <v>0</v>
      </c>
      <c r="K17" s="52">
        <f t="shared" si="1"/>
        <v>0</v>
      </c>
    </row>
    <row r="18" spans="2:12" s="53" customFormat="1" ht="45.75" customHeight="1" x14ac:dyDescent="0.2">
      <c r="B18" s="44">
        <v>5</v>
      </c>
      <c r="C18" s="45" t="s">
        <v>40</v>
      </c>
      <c r="D18" s="76"/>
      <c r="E18" s="47" t="s">
        <v>41</v>
      </c>
      <c r="F18" s="46" t="s">
        <v>39</v>
      </c>
      <c r="G18" s="48">
        <v>1</v>
      </c>
      <c r="H18" s="54"/>
      <c r="I18" s="55"/>
      <c r="J18" s="51">
        <f t="shared" si="2"/>
        <v>0</v>
      </c>
      <c r="K18" s="52">
        <f t="shared" si="1"/>
        <v>0</v>
      </c>
    </row>
    <row r="19" spans="2:12" s="53" customFormat="1" ht="45.75" customHeight="1" x14ac:dyDescent="0.2">
      <c r="B19" s="44">
        <v>6</v>
      </c>
      <c r="C19" s="45" t="s">
        <v>42</v>
      </c>
      <c r="D19" s="76"/>
      <c r="E19" s="47" t="s">
        <v>43</v>
      </c>
      <c r="F19" s="46" t="s">
        <v>39</v>
      </c>
      <c r="G19" s="48">
        <v>1</v>
      </c>
      <c r="H19" s="54"/>
      <c r="I19" s="55"/>
      <c r="J19" s="51">
        <f t="shared" si="2"/>
        <v>0</v>
      </c>
      <c r="K19" s="52">
        <f t="shared" si="1"/>
        <v>0</v>
      </c>
    </row>
    <row r="20" spans="2:12" s="53" customFormat="1" ht="45.75" customHeight="1" thickBot="1" x14ac:dyDescent="0.25">
      <c r="B20" s="44">
        <v>7</v>
      </c>
      <c r="C20" s="45" t="s">
        <v>44</v>
      </c>
      <c r="D20" s="76"/>
      <c r="E20" s="47" t="s">
        <v>45</v>
      </c>
      <c r="F20" s="46" t="s">
        <v>46</v>
      </c>
      <c r="G20" s="48">
        <v>1</v>
      </c>
      <c r="H20" s="54"/>
      <c r="I20" s="55"/>
      <c r="J20" s="51">
        <f t="shared" si="2"/>
        <v>0</v>
      </c>
      <c r="K20" s="52">
        <f t="shared" si="1"/>
        <v>0</v>
      </c>
    </row>
    <row r="21" spans="2:12" ht="13.5" thickBot="1" x14ac:dyDescent="0.25">
      <c r="B21" s="32"/>
      <c r="C21" s="33" t="str">
        <f>"Razem wartość brutto "&amp;B9</f>
        <v>Razem wartość brutto Część 4</v>
      </c>
      <c r="D21" s="37"/>
      <c r="E21" s="38"/>
      <c r="F21" s="38"/>
      <c r="G21" s="38"/>
      <c r="H21" s="40">
        <f>SUM(H14:H20)</f>
        <v>0</v>
      </c>
      <c r="I21" s="38"/>
      <c r="J21" s="38"/>
      <c r="K21" s="34">
        <f>SUM(K14:K20)</f>
        <v>0</v>
      </c>
      <c r="L21" s="8"/>
    </row>
    <row r="22" spans="2:12" ht="12" x14ac:dyDescent="0.2">
      <c r="B22" s="21"/>
      <c r="C22" s="22"/>
      <c r="D22" s="22"/>
      <c r="E22" s="21"/>
      <c r="F22" s="21"/>
      <c r="G22" s="23"/>
      <c r="H22" s="23"/>
      <c r="I22" s="23"/>
      <c r="J22" s="24"/>
      <c r="K22" s="25"/>
      <c r="L22" s="8"/>
    </row>
    <row r="23" spans="2:12" ht="12" x14ac:dyDescent="0.2">
      <c r="B23" s="16"/>
      <c r="C23" s="17"/>
      <c r="D23" s="17"/>
      <c r="E23" s="16"/>
      <c r="F23" s="16"/>
      <c r="G23" s="18"/>
      <c r="H23" s="18"/>
      <c r="I23" s="18"/>
      <c r="J23" s="19"/>
      <c r="K23" s="20"/>
      <c r="L23" s="8"/>
    </row>
    <row r="24" spans="2:12" ht="12" customHeight="1" x14ac:dyDescent="0.2">
      <c r="B24" s="72"/>
      <c r="C24" s="73"/>
      <c r="D24" s="73"/>
      <c r="E24" s="73"/>
      <c r="F24" s="73"/>
      <c r="G24" s="73"/>
      <c r="H24" s="73"/>
      <c r="I24" s="73"/>
      <c r="J24" s="73"/>
      <c r="K24" s="74"/>
      <c r="L24" s="8"/>
    </row>
    <row r="25" spans="2:12" ht="37.5" customHeight="1" x14ac:dyDescent="0.2">
      <c r="B25" s="69" t="s">
        <v>19</v>
      </c>
      <c r="C25" s="70"/>
      <c r="D25" s="70"/>
      <c r="E25" s="70"/>
      <c r="F25" s="70"/>
      <c r="G25" s="70"/>
      <c r="H25" s="70"/>
      <c r="I25" s="70"/>
      <c r="J25" s="70"/>
      <c r="K25" s="71"/>
      <c r="L25" s="8"/>
    </row>
    <row r="26" spans="2:12" ht="15.75" x14ac:dyDescent="0.2">
      <c r="B26" s="59" t="s">
        <v>21</v>
      </c>
      <c r="C26" s="70"/>
      <c r="D26" s="70"/>
      <c r="E26" s="70"/>
      <c r="F26" s="70"/>
      <c r="G26" s="70"/>
      <c r="H26" s="70"/>
      <c r="I26" s="70"/>
      <c r="J26" s="70"/>
      <c r="K26" s="71"/>
      <c r="L26" s="8"/>
    </row>
    <row r="27" spans="2:12" ht="38.25" customHeight="1" x14ac:dyDescent="0.2">
      <c r="B27" s="59" t="s">
        <v>18</v>
      </c>
      <c r="C27" s="60"/>
      <c r="D27" s="60"/>
      <c r="E27" s="61"/>
      <c r="F27" s="62"/>
      <c r="G27" s="82" t="s">
        <v>14</v>
      </c>
      <c r="H27" s="83"/>
      <c r="I27" s="83"/>
      <c r="J27" s="83"/>
      <c r="K27" s="84"/>
      <c r="L27" s="8"/>
    </row>
    <row r="28" spans="2:12" ht="56.25" customHeight="1" x14ac:dyDescent="0.2">
      <c r="B28" s="79" t="s">
        <v>47</v>
      </c>
      <c r="C28" s="80"/>
      <c r="D28" s="80"/>
      <c r="E28" s="80"/>
      <c r="F28" s="80"/>
      <c r="G28" s="80"/>
      <c r="H28" s="80"/>
      <c r="I28" s="80"/>
      <c r="J28" s="80"/>
      <c r="K28" s="81"/>
      <c r="L28" s="8"/>
    </row>
    <row r="29" spans="2:12" ht="15" customHeight="1" x14ac:dyDescent="0.2">
      <c r="B29" s="59" t="s">
        <v>12</v>
      </c>
      <c r="C29" s="80"/>
      <c r="D29" s="80"/>
      <c r="E29" s="80"/>
      <c r="F29" s="80"/>
      <c r="G29" s="80"/>
      <c r="H29" s="80"/>
      <c r="I29" s="80"/>
      <c r="J29" s="80"/>
      <c r="K29" s="81"/>
      <c r="L29" s="8"/>
    </row>
    <row r="30" spans="2:12" ht="18" customHeight="1" x14ac:dyDescent="0.2">
      <c r="B30" s="77" t="s">
        <v>15</v>
      </c>
      <c r="C30" s="60"/>
      <c r="D30" s="60"/>
      <c r="E30" s="60"/>
      <c r="F30" s="60"/>
      <c r="G30" s="60"/>
      <c r="H30" s="60"/>
      <c r="I30" s="60"/>
      <c r="J30" s="60"/>
      <c r="K30" s="78"/>
      <c r="L30" s="8"/>
    </row>
    <row r="31" spans="2:12" ht="18" customHeight="1" x14ac:dyDescent="0.2">
      <c r="B31" s="77" t="s">
        <v>17</v>
      </c>
      <c r="C31" s="60"/>
      <c r="D31" s="60"/>
      <c r="E31" s="60"/>
      <c r="F31" s="60"/>
      <c r="G31" s="60"/>
      <c r="H31" s="60"/>
      <c r="I31" s="60"/>
      <c r="J31" s="60"/>
      <c r="K31" s="78"/>
      <c r="L31" s="8"/>
    </row>
    <row r="32" spans="2:12" ht="28.15" customHeight="1" x14ac:dyDescent="0.2">
      <c r="B32" s="10"/>
      <c r="C32" s="7"/>
      <c r="D32" s="7"/>
      <c r="E32" s="7"/>
      <c r="F32" s="7"/>
      <c r="G32" s="7"/>
      <c r="H32" s="7"/>
      <c r="I32" s="7"/>
      <c r="J32" s="11"/>
      <c r="K32" s="42"/>
      <c r="L32" s="8"/>
    </row>
    <row r="33" spans="2:12" ht="12" x14ac:dyDescent="0.2">
      <c r="B33" s="10"/>
      <c r="C33" s="12"/>
      <c r="D33" s="12"/>
      <c r="E33" s="12"/>
      <c r="F33" s="12"/>
      <c r="G33" s="12"/>
      <c r="H33" s="12"/>
      <c r="I33" s="12"/>
      <c r="J33" s="13"/>
      <c r="K33" s="13"/>
      <c r="L33" s="8"/>
    </row>
    <row r="34" spans="2:12" ht="12" x14ac:dyDescent="0.2">
      <c r="B34" s="10"/>
      <c r="C34" s="7"/>
      <c r="D34" s="7"/>
      <c r="E34" s="7"/>
      <c r="F34" s="6"/>
      <c r="G34" s="7"/>
      <c r="H34" s="7"/>
      <c r="I34" s="7"/>
      <c r="J34" s="7"/>
      <c r="K34" s="13"/>
      <c r="L34" s="8"/>
    </row>
    <row r="35" spans="2:12" ht="12" x14ac:dyDescent="0.2">
      <c r="B35" s="10"/>
      <c r="C35" s="7" t="s">
        <v>3</v>
      </c>
      <c r="D35" s="7"/>
      <c r="E35" s="7"/>
      <c r="F35" s="7"/>
      <c r="G35" s="7"/>
      <c r="H35" s="7"/>
      <c r="I35" s="7"/>
      <c r="J35" s="7"/>
      <c r="K35" s="13"/>
      <c r="L35" s="8"/>
    </row>
    <row r="36" spans="2:12" ht="12" x14ac:dyDescent="0.2">
      <c r="B36" s="10"/>
      <c r="C36" s="7" t="s">
        <v>8</v>
      </c>
      <c r="D36" s="7"/>
      <c r="E36" s="7"/>
      <c r="F36" s="7"/>
      <c r="G36" s="7"/>
      <c r="H36" s="7"/>
      <c r="I36" s="7"/>
      <c r="J36" s="7"/>
      <c r="K36" s="13"/>
      <c r="L36" s="8"/>
    </row>
    <row r="37" spans="2:12" ht="12" x14ac:dyDescent="0.2">
      <c r="B37" s="10"/>
      <c r="C37" s="7" t="s">
        <v>9</v>
      </c>
      <c r="D37" s="7"/>
      <c r="E37" s="7"/>
      <c r="F37" s="6"/>
      <c r="G37" s="7"/>
      <c r="H37" s="7"/>
      <c r="I37" s="7"/>
      <c r="J37" s="7"/>
      <c r="K37" s="13"/>
      <c r="L37" s="8"/>
    </row>
    <row r="38" spans="2:12" ht="12" x14ac:dyDescent="0.2">
      <c r="B38" s="14"/>
      <c r="C38" s="8"/>
      <c r="D38" s="8"/>
      <c r="E38" s="8"/>
      <c r="F38" s="14"/>
      <c r="G38" s="8"/>
      <c r="H38" s="8"/>
      <c r="I38" s="8"/>
      <c r="J38" s="8"/>
      <c r="K38" s="43"/>
      <c r="L38" s="8"/>
    </row>
    <row r="39" spans="2:12" ht="29.25" customHeight="1" x14ac:dyDescent="0.2">
      <c r="B39" s="15"/>
      <c r="C39" s="8"/>
      <c r="D39" s="8"/>
      <c r="E39" s="8"/>
      <c r="F39" s="14"/>
      <c r="G39" s="8"/>
      <c r="H39" s="8"/>
      <c r="I39" s="8"/>
      <c r="J39" s="8"/>
      <c r="K39" s="43"/>
      <c r="L39" s="8"/>
    </row>
    <row r="40" spans="2:12" x14ac:dyDescent="0.2">
      <c r="B40" s="3"/>
    </row>
    <row r="41" spans="2:12" x14ac:dyDescent="0.2">
      <c r="B41" s="3"/>
    </row>
    <row r="42" spans="2:12" ht="49.5" customHeight="1" x14ac:dyDescent="0.2"/>
    <row r="43" spans="2:12" x14ac:dyDescent="0.2">
      <c r="B43" s="4"/>
    </row>
    <row r="44" spans="2:12" s="5" customFormat="1" x14ac:dyDescent="0.2">
      <c r="B44" s="2"/>
      <c r="C44" s="1"/>
      <c r="D44" s="1"/>
      <c r="E44" s="1"/>
      <c r="F44" s="2"/>
      <c r="G44" s="1"/>
      <c r="H44" s="1"/>
      <c r="I44" s="1"/>
      <c r="J44" s="1"/>
    </row>
  </sheetData>
  <mergeCells count="12">
    <mergeCell ref="B31:K31"/>
    <mergeCell ref="B28:K28"/>
    <mergeCell ref="G27:K27"/>
    <mergeCell ref="B30:K30"/>
    <mergeCell ref="B29:K29"/>
    <mergeCell ref="B26:K26"/>
    <mergeCell ref="B9:K9"/>
    <mergeCell ref="B27:F27"/>
    <mergeCell ref="B10:K11"/>
    <mergeCell ref="B25:K25"/>
    <mergeCell ref="B24:K24"/>
    <mergeCell ref="D14:D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9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2024-01-18T11:38:21Z</dcterms:modified>
</cp:coreProperties>
</file>