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A01F83CF-B70E-4999-87C0-0CB56D6B334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Arkusz1!$A$1:$K$48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7" i="1"/>
  <c r="I20" i="1" l="1"/>
  <c r="I30" i="1" l="1"/>
  <c r="I31" i="1"/>
  <c r="I16" i="1" l="1"/>
  <c r="I18" i="1"/>
  <c r="I19" i="1"/>
  <c r="I21" i="1"/>
  <c r="I22" i="1"/>
  <c r="I23" i="1"/>
  <c r="I24" i="1"/>
  <c r="I25" i="1"/>
  <c r="I26" i="1"/>
  <c r="I27" i="1"/>
  <c r="I28" i="1"/>
  <c r="I29" i="1"/>
  <c r="I32" i="1" l="1"/>
  <c r="C32" i="1" l="1"/>
</calcChain>
</file>

<file path=xl/sharedStrings.xml><?xml version="1.0" encoding="utf-8"?>
<sst xmlns="http://schemas.openxmlformats.org/spreadsheetml/2006/main" count="91" uniqueCount="69">
  <si>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</si>
  <si>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</si>
  <si>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</si>
  <si>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</si>
  <si>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</si>
  <si>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</si>
  <si>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</si>
  <si>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</si>
  <si>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</si>
  <si>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</si>
  <si>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</si>
  <si>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</si>
  <si>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</si>
  <si>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</si>
  <si>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</si>
  <si>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</si>
  <si>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</si>
  <si>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</si>
  <si>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</si>
  <si>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</si>
  <si>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</si>
  <si>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</si>
  <si>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 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</si>
  <si>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</si>
  <si>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</si>
  <si>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Acetone Chromasolv Plus for HPLC</t>
  </si>
  <si>
    <t>Merck</t>
  </si>
  <si>
    <t>650501-1L</t>
  </si>
  <si>
    <t>1 l</t>
  </si>
  <si>
    <t>2,5L</t>
  </si>
  <si>
    <t>34860-2,5L</t>
  </si>
  <si>
    <t>Acetonitryle for LC-MS Chromasolv</t>
  </si>
  <si>
    <t>1 L</t>
  </si>
  <si>
    <t>270504-1L</t>
  </si>
  <si>
    <t>Hexane for HPLC</t>
  </si>
  <si>
    <t>Triethylamine</t>
  </si>
  <si>
    <t>T0886-500ML</t>
  </si>
  <si>
    <t>500 ml</t>
  </si>
  <si>
    <t>100 ul</t>
  </si>
  <si>
    <t>HPA034949-100UL</t>
  </si>
  <si>
    <t>Anti-BACH1 antibody produced in rabbit</t>
  </si>
  <si>
    <t>Anti-PGAM5 antibody produced in rabbit</t>
  </si>
  <si>
    <t>HPA036978-100UL</t>
  </si>
  <si>
    <t>100 ug</t>
  </si>
  <si>
    <t>Anti-BCL-2 antibody produced in rabbit</t>
  </si>
  <si>
    <t>Anti-p38 MAP Kinase, Activated (Diphosphorylated p38) antibody, Mouse monoclonal</t>
  </si>
  <si>
    <t>0,2 ml</t>
  </si>
  <si>
    <t>M8177-0,2ML</t>
  </si>
  <si>
    <t>Anti-phospho-Caspase 3 (pSer150) antibody produced in rabbit</t>
  </si>
  <si>
    <t>SAB4504126-100UG</t>
  </si>
  <si>
    <t>SAB4500003-100UG</t>
  </si>
  <si>
    <t>14:0 PS (DMPS)</t>
  </si>
  <si>
    <t>840033P-10MG</t>
  </si>
  <si>
    <t>10 mg</t>
  </si>
  <si>
    <t>C24 Ceramide (d18:1/24:0)</t>
  </si>
  <si>
    <t>860524P-5MG</t>
  </si>
  <si>
    <t>5 mg</t>
  </si>
  <si>
    <t>14:0 PC (DMPC)</t>
  </si>
  <si>
    <t>850345P-25MG</t>
  </si>
  <si>
    <t>25 mg</t>
  </si>
  <si>
    <t>500 g</t>
  </si>
  <si>
    <t>A7302-500G</t>
  </si>
  <si>
    <t>Ammonium molibdate</t>
  </si>
  <si>
    <t>C24 Dihydroceramide (d18:0/24:0)</t>
  </si>
  <si>
    <t>860628P-5MG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</si>
  <si>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05.04.2024r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 przypadku  braku realizacji we wskazanym terminie Zamawiający ma prawo do rezygnacji zamawianej pozycji . </t>
    </r>
  </si>
  <si>
    <t>Pentane</t>
  </si>
  <si>
    <t>Methanol for LC-MS</t>
  </si>
  <si>
    <t>Methanol for HPLC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</si>
</sst>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4"/>
  <sheetViews>
    <sheetView tabSelected="1" topLeftCell="B28" zoomScale="106" zoomScaleNormal="106" zoomScaleSheetLayoutView="85" workbookViewId="0">
      <selection activeCell="D18" sqref="D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>
        <f>G15*H15</f>
        <v>0</v>
      </c>
      <c r="J15" s="8"/>
    </row>
    <row r="16" spans="2:10" ht="12.75" x14ac:dyDescent="0.2">
      <c r="B16" s="21">
        <v>2</v>
      </c>
      <c r="C16" s="22" t="s">
        <v>68</v>
      </c>
      <c r="D16" s="23" t="s">
        <v>26</v>
      </c>
      <c r="E16" s="24" t="s">
        <v>30</v>
      </c>
      <c r="F16" s="23" t="s">
        <v>29</v>
      </c>
      <c r="G16" s="24">
        <v>3</v>
      </c>
      <c r="H16" s="25"/>
      <c r="I16" s="25">
        <f t="shared" ref="I16:I31" si="0">G16*H16</f>
        <v>0</v>
      </c>
      <c r="J16" s="8"/>
    </row>
    <row r="17" spans="2:10" ht="12.75" x14ac:dyDescent="0.2">
      <c r="B17" s="21">
        <v>3</v>
      </c>
      <c r="C17" s="22" t="s">
        <v>67</v>
      </c>
      <c r="D17" s="23" t="s">
        <v>26</v>
      </c>
      <c r="E17" s="24">
        <v>1060351000</v>
      </c>
      <c r="F17" s="23" t="s">
        <v>32</v>
      </c>
      <c r="G17" s="24">
        <v>20</v>
      </c>
      <c r="H17" s="25"/>
      <c r="I17" s="25">
        <f t="shared" si="0"/>
        <v>0</v>
      </c>
      <c r="J17" s="8"/>
    </row>
    <row r="18" spans="2:10" ht="25.5" x14ac:dyDescent="0.2">
      <c r="B18" s="21">
        <v>4</v>
      </c>
      <c r="C18" s="22" t="s">
        <v>31</v>
      </c>
      <c r="D18" s="23" t="s">
        <v>26</v>
      </c>
      <c r="E18" s="24">
        <v>1000292500</v>
      </c>
      <c r="F18" s="23" t="s">
        <v>29</v>
      </c>
      <c r="G18" s="24">
        <v>8</v>
      </c>
      <c r="H18" s="25"/>
      <c r="I18" s="25">
        <f t="shared" si="0"/>
        <v>0</v>
      </c>
      <c r="J18" s="8"/>
    </row>
    <row r="19" spans="2:10" ht="12.75" x14ac:dyDescent="0.2">
      <c r="B19" s="21">
        <v>5</v>
      </c>
      <c r="C19" s="22" t="s">
        <v>34</v>
      </c>
      <c r="D19" s="23" t="s">
        <v>26</v>
      </c>
      <c r="E19" s="24" t="s">
        <v>33</v>
      </c>
      <c r="F19" s="23" t="s">
        <v>32</v>
      </c>
      <c r="G19" s="24">
        <v>1</v>
      </c>
      <c r="H19" s="25"/>
      <c r="I19" s="25">
        <f t="shared" si="0"/>
        <v>0</v>
      </c>
      <c r="J19" s="8"/>
    </row>
    <row r="20" spans="2:10" ht="12.75" x14ac:dyDescent="0.2">
      <c r="B20" s="21">
        <v>6</v>
      </c>
      <c r="C20" s="22" t="s">
        <v>66</v>
      </c>
      <c r="D20" s="23" t="s">
        <v>26</v>
      </c>
      <c r="E20" s="24">
        <v>1071771000</v>
      </c>
      <c r="F20" s="23" t="s">
        <v>32</v>
      </c>
      <c r="G20" s="24">
        <v>1</v>
      </c>
      <c r="H20" s="25"/>
      <c r="I20" s="25">
        <f t="shared" si="0"/>
        <v>0</v>
      </c>
      <c r="J20" s="8"/>
    </row>
    <row r="21" spans="2:10" ht="12.75" x14ac:dyDescent="0.2">
      <c r="B21" s="21">
        <v>7</v>
      </c>
      <c r="C21" s="22" t="s">
        <v>35</v>
      </c>
      <c r="D21" s="23" t="s">
        <v>26</v>
      </c>
      <c r="E21" s="24" t="s">
        <v>36</v>
      </c>
      <c r="F21" s="23" t="s">
        <v>37</v>
      </c>
      <c r="G21" s="24">
        <v>1</v>
      </c>
      <c r="H21" s="25"/>
      <c r="I21" s="25">
        <f t="shared" si="0"/>
        <v>0</v>
      </c>
      <c r="J21" s="8"/>
    </row>
    <row r="22" spans="2:10" ht="25.5" x14ac:dyDescent="0.2">
      <c r="B22" s="21">
        <v>8</v>
      </c>
      <c r="C22" s="22" t="s">
        <v>40</v>
      </c>
      <c r="D22" s="23" t="s">
        <v>26</v>
      </c>
      <c r="E22" s="24" t="s">
        <v>39</v>
      </c>
      <c r="F22" s="23" t="s">
        <v>38</v>
      </c>
      <c r="G22" s="24">
        <v>1</v>
      </c>
      <c r="H22" s="25"/>
      <c r="I22" s="25">
        <f t="shared" si="0"/>
        <v>0</v>
      </c>
      <c r="J22" s="8"/>
    </row>
    <row r="23" spans="2:10" ht="25.5" x14ac:dyDescent="0.2">
      <c r="B23" s="21">
        <v>9</v>
      </c>
      <c r="C23" s="22" t="s">
        <v>41</v>
      </c>
      <c r="D23" s="23" t="s">
        <v>26</v>
      </c>
      <c r="E23" s="24" t="s">
        <v>42</v>
      </c>
      <c r="F23" s="23" t="s">
        <v>38</v>
      </c>
      <c r="G23" s="24">
        <v>1</v>
      </c>
      <c r="H23" s="25"/>
      <c r="I23" s="25">
        <f t="shared" si="0"/>
        <v>0</v>
      </c>
      <c r="J23" s="8"/>
    </row>
    <row r="24" spans="2:10" ht="25.5" x14ac:dyDescent="0.2">
      <c r="B24" s="21">
        <v>10</v>
      </c>
      <c r="C24" s="22" t="s">
        <v>44</v>
      </c>
      <c r="D24" s="23" t="s">
        <v>26</v>
      </c>
      <c r="E24" s="24" t="s">
        <v>50</v>
      </c>
      <c r="F24" s="23" t="s">
        <v>43</v>
      </c>
      <c r="G24" s="24">
        <v>1</v>
      </c>
      <c r="H24" s="25"/>
      <c r="I24" s="25">
        <f t="shared" si="0"/>
        <v>0</v>
      </c>
      <c r="J24" s="8"/>
    </row>
    <row r="25" spans="2:10" ht="38.25" x14ac:dyDescent="0.2">
      <c r="B25" s="21">
        <v>11</v>
      </c>
      <c r="C25" s="22" t="s">
        <v>45</v>
      </c>
      <c r="D25" s="23" t="s">
        <v>26</v>
      </c>
      <c r="E25" s="24" t="s">
        <v>47</v>
      </c>
      <c r="F25" s="23" t="s">
        <v>46</v>
      </c>
      <c r="G25" s="24">
        <v>1</v>
      </c>
      <c r="H25" s="25"/>
      <c r="I25" s="25">
        <f t="shared" si="0"/>
        <v>0</v>
      </c>
      <c r="J25" s="8"/>
    </row>
    <row r="26" spans="2:10" ht="38.25" x14ac:dyDescent="0.2">
      <c r="B26" s="21">
        <v>12</v>
      </c>
      <c r="C26" s="22" t="s">
        <v>48</v>
      </c>
      <c r="D26" s="23" t="s">
        <v>26</v>
      </c>
      <c r="E26" s="24" t="s">
        <v>49</v>
      </c>
      <c r="F26" s="23" t="s">
        <v>43</v>
      </c>
      <c r="G26" s="24">
        <v>1</v>
      </c>
      <c r="H26" s="25"/>
      <c r="I26" s="25">
        <f t="shared" si="0"/>
        <v>0</v>
      </c>
      <c r="J26" s="8"/>
    </row>
    <row r="27" spans="2:10" ht="12.75" x14ac:dyDescent="0.2">
      <c r="B27" s="21">
        <v>13</v>
      </c>
      <c r="C27" s="22" t="s">
        <v>51</v>
      </c>
      <c r="D27" s="23" t="s">
        <v>26</v>
      </c>
      <c r="E27" s="24" t="s">
        <v>52</v>
      </c>
      <c r="F27" s="23" t="s">
        <v>53</v>
      </c>
      <c r="G27" s="24">
        <v>1</v>
      </c>
      <c r="H27" s="25"/>
      <c r="I27" s="25">
        <f t="shared" si="0"/>
        <v>0</v>
      </c>
      <c r="J27" s="8"/>
    </row>
    <row r="28" spans="2:10" ht="12.75" x14ac:dyDescent="0.2">
      <c r="B28" s="21">
        <v>14</v>
      </c>
      <c r="C28" s="22" t="s">
        <v>54</v>
      </c>
      <c r="D28" s="23" t="s">
        <v>26</v>
      </c>
      <c r="E28" s="24" t="s">
        <v>55</v>
      </c>
      <c r="F28" s="23" t="s">
        <v>56</v>
      </c>
      <c r="G28" s="24">
        <v>2</v>
      </c>
      <c r="H28" s="25"/>
      <c r="I28" s="25">
        <f t="shared" si="0"/>
        <v>0</v>
      </c>
      <c r="J28" s="8"/>
    </row>
    <row r="29" spans="2:10" ht="12.75" x14ac:dyDescent="0.2">
      <c r="B29" s="21">
        <v>15</v>
      </c>
      <c r="C29" s="22" t="s">
        <v>57</v>
      </c>
      <c r="D29" s="23" t="s">
        <v>26</v>
      </c>
      <c r="E29" s="24" t="s">
        <v>58</v>
      </c>
      <c r="F29" s="23" t="s">
        <v>59</v>
      </c>
      <c r="G29" s="24">
        <v>1</v>
      </c>
      <c r="H29" s="25"/>
      <c r="I29" s="25">
        <f t="shared" si="0"/>
        <v>0</v>
      </c>
      <c r="J29" s="8"/>
    </row>
    <row r="30" spans="2:10" ht="25.5" x14ac:dyDescent="0.2">
      <c r="B30" s="21">
        <v>16</v>
      </c>
      <c r="C30" s="22" t="s">
        <v>63</v>
      </c>
      <c r="D30" s="23" t="s">
        <v>26</v>
      </c>
      <c r="E30" s="24" t="s">
        <v>64</v>
      </c>
      <c r="F30" s="23" t="s">
        <v>56</v>
      </c>
      <c r="G30" s="24">
        <v>1</v>
      </c>
      <c r="H30" s="25"/>
      <c r="I30" s="25">
        <f t="shared" si="0"/>
        <v>0</v>
      </c>
      <c r="J30" s="8"/>
    </row>
    <row r="31" spans="2:10" ht="13.5" thickBot="1" x14ac:dyDescent="0.25">
      <c r="B31" s="21">
        <v>17</v>
      </c>
      <c r="C31" s="22" t="s">
        <v>62</v>
      </c>
      <c r="D31" s="23" t="s">
        <v>26</v>
      </c>
      <c r="E31" s="24" t="s">
        <v>61</v>
      </c>
      <c r="F31" s="23" t="s">
        <v>60</v>
      </c>
      <c r="G31" s="24">
        <v>1</v>
      </c>
      <c r="H31" s="25"/>
      <c r="I31" s="25">
        <f t="shared" si="0"/>
        <v>0</v>
      </c>
      <c r="J31" s="8"/>
    </row>
    <row r="32" spans="2:10" ht="13.5" thickBot="1" x14ac:dyDescent="0.25">
      <c r="B32" s="26"/>
      <c r="C32" s="27" t="str">
        <f>"Razem wartość brutto "&amp;B10</f>
        <v>Razem wartość brutto Część 1</v>
      </c>
      <c r="D32" s="55"/>
      <c r="E32" s="56"/>
      <c r="F32" s="56"/>
      <c r="G32" s="56"/>
      <c r="H32" s="56"/>
      <c r="I32" s="28">
        <f>SUM(I15:I31)</f>
        <v>0</v>
      </c>
      <c r="J32" s="8"/>
    </row>
    <row r="33" spans="2:10" ht="12.75" x14ac:dyDescent="0.2">
      <c r="B33" s="30"/>
      <c r="C33" s="31"/>
      <c r="D33" s="33"/>
      <c r="E33" s="33"/>
      <c r="F33" s="33"/>
      <c r="G33" s="33"/>
      <c r="H33" s="33"/>
      <c r="I33" s="32"/>
      <c r="J33" s="8"/>
    </row>
    <row r="34" spans="2:10" ht="13.5" thickBot="1" x14ac:dyDescent="0.25">
      <c r="B34" s="30"/>
      <c r="C34" s="31"/>
      <c r="D34" s="33"/>
      <c r="E34" s="33"/>
      <c r="F34" s="33"/>
      <c r="G34" s="33"/>
      <c r="H34" s="33"/>
      <c r="I34" s="32"/>
      <c r="J34" s="8"/>
    </row>
    <row r="35" spans="2:10" ht="12" x14ac:dyDescent="0.2">
      <c r="B35" s="60" t="s">
        <v>18</v>
      </c>
      <c r="C35" s="61"/>
      <c r="D35" s="61"/>
      <c r="E35" s="61"/>
      <c r="F35" s="61"/>
      <c r="G35" s="61"/>
      <c r="H35" s="61"/>
      <c r="I35" s="62"/>
      <c r="J35" s="8"/>
    </row>
    <row r="36" spans="2:10" ht="12.75" thickBot="1" x14ac:dyDescent="0.25">
      <c r="B36" s="63"/>
      <c r="C36" s="64"/>
      <c r="D36" s="64"/>
      <c r="E36" s="64"/>
      <c r="F36" s="64"/>
      <c r="G36" s="64"/>
      <c r="H36" s="64"/>
      <c r="I36" s="65"/>
      <c r="J36" s="8"/>
    </row>
    <row r="37" spans="2:10" ht="38.25" customHeight="1" x14ac:dyDescent="0.2">
      <c r="B37" s="36" t="s">
        <v>17</v>
      </c>
      <c r="C37" s="37"/>
      <c r="D37" s="37"/>
      <c r="E37" s="38"/>
      <c r="F37" s="39"/>
      <c r="G37" s="52" t="s">
        <v>12</v>
      </c>
      <c r="H37" s="53"/>
      <c r="I37" s="54"/>
      <c r="J37" s="8"/>
    </row>
    <row r="38" spans="2:10" ht="59.25" customHeight="1" x14ac:dyDescent="0.2">
      <c r="B38" s="49" t="s">
        <v>65</v>
      </c>
      <c r="C38" s="50"/>
      <c r="D38" s="50"/>
      <c r="E38" s="50"/>
      <c r="F38" s="50"/>
      <c r="G38" s="50"/>
      <c r="H38" s="50"/>
      <c r="I38" s="51"/>
      <c r="J38" s="8"/>
    </row>
    <row r="39" spans="2:10" ht="59.25" customHeight="1" x14ac:dyDescent="0.2">
      <c r="B39" s="49" t="s">
        <v>21</v>
      </c>
      <c r="C39" s="66"/>
      <c r="D39" s="66"/>
      <c r="E39" s="66"/>
      <c r="F39" s="66"/>
      <c r="G39" s="66"/>
      <c r="H39" s="66"/>
      <c r="I39" s="67"/>
      <c r="J39" s="8"/>
    </row>
    <row r="40" spans="2:10" ht="15" customHeight="1" x14ac:dyDescent="0.2">
      <c r="B40" s="57" t="s">
        <v>20</v>
      </c>
      <c r="C40" s="58"/>
      <c r="D40" s="58"/>
      <c r="E40" s="58"/>
      <c r="F40" s="58"/>
      <c r="G40" s="58"/>
      <c r="H40" s="58"/>
      <c r="I40" s="59"/>
      <c r="J40" s="8"/>
    </row>
    <row r="41" spans="2:10" ht="18" customHeight="1" x14ac:dyDescent="0.2">
      <c r="B41" s="46" t="s">
        <v>14</v>
      </c>
      <c r="C41" s="47"/>
      <c r="D41" s="47"/>
      <c r="E41" s="47"/>
      <c r="F41" s="47"/>
      <c r="G41" s="47"/>
      <c r="H41" s="47"/>
      <c r="I41" s="48"/>
      <c r="J41" s="8"/>
    </row>
    <row r="42" spans="2:10" ht="18" customHeight="1" x14ac:dyDescent="0.2">
      <c r="B42" s="46" t="s">
        <v>16</v>
      </c>
      <c r="C42" s="47"/>
      <c r="D42" s="47"/>
      <c r="E42" s="47"/>
      <c r="F42" s="47"/>
      <c r="G42" s="47"/>
      <c r="H42" s="47"/>
      <c r="I42" s="48"/>
      <c r="J42" s="8"/>
    </row>
    <row r="43" spans="2:10" ht="28.15" customHeight="1" x14ac:dyDescent="0.2">
      <c r="B43" s="10"/>
      <c r="C43" s="7"/>
      <c r="D43" s="7"/>
      <c r="E43" s="7"/>
      <c r="F43" s="7"/>
      <c r="G43" s="7"/>
      <c r="H43" s="11"/>
      <c r="I43" s="11"/>
      <c r="J43" s="8"/>
    </row>
    <row r="44" spans="2:10" ht="12" x14ac:dyDescent="0.2">
      <c r="B44" s="10"/>
      <c r="C44" s="7"/>
      <c r="D44" s="7"/>
      <c r="E44" s="7"/>
      <c r="F44" s="6"/>
      <c r="G44" s="7"/>
      <c r="H44" s="7"/>
      <c r="I44" s="7"/>
      <c r="J44" s="8"/>
    </row>
    <row r="45" spans="2:10" ht="12" x14ac:dyDescent="0.2">
      <c r="B45" s="10"/>
      <c r="C45" s="7" t="s">
        <v>2</v>
      </c>
      <c r="D45" s="7"/>
      <c r="E45" s="7"/>
      <c r="F45" s="7"/>
      <c r="G45" s="7"/>
      <c r="H45" s="7"/>
      <c r="I45" s="7"/>
      <c r="J45" s="8"/>
    </row>
    <row r="46" spans="2:10" ht="12" x14ac:dyDescent="0.2">
      <c r="B46" s="10"/>
      <c r="C46" s="7" t="s">
        <v>7</v>
      </c>
      <c r="D46" s="7"/>
      <c r="E46" s="7"/>
      <c r="F46" s="7"/>
      <c r="G46" s="7"/>
      <c r="H46" s="7"/>
      <c r="I46" s="7"/>
      <c r="J46" s="8"/>
    </row>
    <row r="47" spans="2:10" ht="12" x14ac:dyDescent="0.2">
      <c r="B47" s="10"/>
      <c r="C47" s="7" t="s">
        <v>8</v>
      </c>
      <c r="D47" s="7"/>
      <c r="E47" s="7"/>
      <c r="F47" s="6"/>
      <c r="G47" s="7"/>
      <c r="H47" s="7"/>
      <c r="I47" s="7"/>
      <c r="J47" s="8"/>
    </row>
    <row r="48" spans="2:10" ht="12" x14ac:dyDescent="0.2">
      <c r="B48" s="12"/>
      <c r="C48" s="8"/>
      <c r="D48" s="8"/>
      <c r="E48" s="8"/>
      <c r="F48" s="12"/>
      <c r="G48" s="8"/>
      <c r="H48" s="8"/>
      <c r="I48" s="8"/>
      <c r="J48" s="8"/>
    </row>
    <row r="49" spans="2:10" ht="29.25" customHeight="1" x14ac:dyDescent="0.2">
      <c r="B49" s="13"/>
      <c r="C49" s="8"/>
      <c r="D49" s="8"/>
      <c r="E49" s="8"/>
      <c r="F49" s="12"/>
      <c r="G49" s="8"/>
      <c r="H49" s="8"/>
      <c r="I49" s="8"/>
      <c r="J49" s="8"/>
    </row>
    <row r="50" spans="2:10" x14ac:dyDescent="0.2">
      <c r="B50" s="3"/>
    </row>
    <row r="51" spans="2:10" x14ac:dyDescent="0.2">
      <c r="B51" s="3"/>
    </row>
    <row r="52" spans="2:10" ht="49.5" customHeight="1" x14ac:dyDescent="0.2"/>
    <row r="53" spans="2:10" x14ac:dyDescent="0.2">
      <c r="B53" s="4"/>
    </row>
    <row r="54" spans="2:10" s="5" customFormat="1" x14ac:dyDescent="0.2">
      <c r="B54" s="2"/>
      <c r="C54" s="1"/>
      <c r="D54" s="1"/>
      <c r="E54" s="1"/>
      <c r="F54" s="2"/>
      <c r="G54" s="1"/>
      <c r="H54" s="1"/>
      <c r="I54" s="1"/>
    </row>
  </sheetData>
  <mergeCells count="11">
    <mergeCell ref="B10:I10"/>
    <mergeCell ref="B37:F37"/>
    <mergeCell ref="B11:I12"/>
    <mergeCell ref="B42:I42"/>
    <mergeCell ref="B38:I38"/>
    <mergeCell ref="G37:I37"/>
    <mergeCell ref="D32:H32"/>
    <mergeCell ref="B41:I41"/>
    <mergeCell ref="B40:I40"/>
    <mergeCell ref="B35:I36"/>
    <mergeCell ref="B39:I3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4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2024-01-19T09:08:00Z</cp:lastPrinted>
  <dcterms:created xsi:type="dcterms:W3CDTF">2002-11-08T11:04:29Z</dcterms:created>
  <dcterms:modified xsi:type="dcterms:W3CDTF">2024-01-19T09:17:39Z</dcterms:modified>
</cp:coreProperties>
</file>