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8\bez cen\"/>
    </mc:Choice>
  </mc:AlternateContent>
  <xr:revisionPtr revIDLastSave="0" documentId="8_{59C244DD-C176-48AF-BA02-020B8C1D20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<sst xmlns="http://schemas.openxmlformats.org/spreadsheetml/2006/main" count="35" uniqueCount="34">
  <si>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</si>
  <si>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</si>
  <si>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</si>
  <si>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</si>
  <si>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</si>
  <si>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</si>
  <si>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</si>
  <si>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</si>
  <si>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</si>
  <si>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</si>
  <si>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</si>
  <si>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</si>
  <si>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</si>
  <si>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</si>
  <si>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</si>
  <si>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</si>
  <si>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</si>
  <si>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</si>
  <si>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</si>
  <si>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</si>
  <si>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</si>
  <si>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</si>
  <si>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</si>
  <si>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</si>
  <si>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</si>
  <si>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</si>
  <si>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</si>
  <si>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Bac3gel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</si>
  <si>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Bac3gel</t>
  </si>
  <si>
    <t>fizjologiczny L-Mu3Gel (model of physiologic airway mucous)</t>
  </si>
  <si>
    <t>gradientowy model imitujący błonę śluzową dróg oddechowych w przebiegu mukowiscydozy</t>
  </si>
  <si>
    <t>L-Mu3Gel-5ml syringe</t>
  </si>
  <si>
    <t>G-CF-Mu3Gel-96 MW plate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</si>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</sst>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EUR]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13" fillId="5" borderId="22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5" borderId="23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vertical="center" wrapText="1"/>
    </xf>
    <xf numFmtId="164" fontId="3" fillId="3" borderId="9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39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8" t="s">
        <v>23</v>
      </c>
      <c r="I13" s="38" t="s">
        <v>24</v>
      </c>
      <c r="J13" s="30" t="s">
        <v>2</v>
      </c>
      <c r="K13" s="31" t="s">
        <v>6</v>
      </c>
      <c r="L13" s="8"/>
    </row>
    <row r="14" spans="2:12" s="47" customFormat="1" ht="45" customHeight="1" x14ac:dyDescent="0.2">
      <c r="B14" s="42">
        <v>1</v>
      </c>
      <c r="C14" s="43" t="s">
        <v>29</v>
      </c>
      <c r="D14" s="74" t="s">
        <v>28</v>
      </c>
      <c r="E14" s="45" t="s">
        <v>31</v>
      </c>
      <c r="F14" s="44" t="s">
        <v>33</v>
      </c>
      <c r="G14" s="46">
        <v>1</v>
      </c>
      <c r="H14" s="76"/>
      <c r="I14" s="76"/>
      <c r="J14" s="77">
        <f>ROUND(H14*(1+I14),2)</f>
        <v>0</v>
      </c>
      <c r="K14" s="78">
        <f>J14*G14</f>
        <v>0</v>
      </c>
    </row>
    <row r="15" spans="2:12" s="47" customFormat="1" ht="53.25" customHeight="1" thickBot="1" x14ac:dyDescent="0.25">
      <c r="B15" s="42">
        <v>2</v>
      </c>
      <c r="C15" s="43" t="s">
        <v>30</v>
      </c>
      <c r="D15" s="75"/>
      <c r="E15" s="45" t="s">
        <v>32</v>
      </c>
      <c r="F15" s="44" t="s">
        <v>33</v>
      </c>
      <c r="G15" s="46">
        <v>1</v>
      </c>
      <c r="H15" s="79"/>
      <c r="I15" s="79"/>
      <c r="J15" s="77">
        <f t="shared" ref="J15" si="0">ROUND(H15*(1+I15),2)</f>
        <v>0</v>
      </c>
      <c r="K15" s="78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6"/>
      <c r="E16" s="37"/>
      <c r="F16" s="37"/>
      <c r="G16" s="37"/>
      <c r="H16" s="80">
        <f>SUM(H14:H15)</f>
        <v>0</v>
      </c>
      <c r="I16" s="81"/>
      <c r="J16" s="81"/>
      <c r="K16" s="82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8"/>
    </row>
    <row r="20" spans="2:12" ht="37.5" customHeight="1" x14ac:dyDescent="0.2">
      <c r="B20" s="70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1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1" t="s">
        <v>18</v>
      </c>
      <c r="C22" s="49"/>
      <c r="D22" s="49"/>
      <c r="E22" s="62"/>
      <c r="F22" s="63"/>
      <c r="G22" s="54" t="s">
        <v>14</v>
      </c>
      <c r="H22" s="55"/>
      <c r="I22" s="55"/>
      <c r="J22" s="55"/>
      <c r="K22" s="56"/>
      <c r="L22" s="8"/>
    </row>
    <row r="23" spans="2:12" ht="56.25" customHeight="1" x14ac:dyDescent="0.2">
      <c r="B23" s="51" t="s">
        <v>22</v>
      </c>
      <c r="C23" s="52"/>
      <c r="D23" s="52"/>
      <c r="E23" s="52"/>
      <c r="F23" s="52"/>
      <c r="G23" s="52"/>
      <c r="H23" s="52"/>
      <c r="I23" s="52"/>
      <c r="J23" s="52"/>
      <c r="K23" s="53"/>
      <c r="L23" s="8"/>
    </row>
    <row r="24" spans="2:12" ht="15" customHeight="1" x14ac:dyDescent="0.2">
      <c r="B24" s="51" t="s">
        <v>12</v>
      </c>
      <c r="C24" s="52"/>
      <c r="D24" s="52"/>
      <c r="E24" s="52"/>
      <c r="F24" s="52"/>
      <c r="G24" s="52"/>
      <c r="H24" s="52"/>
      <c r="I24" s="52"/>
      <c r="J24" s="52"/>
      <c r="K24" s="53"/>
      <c r="L24" s="8"/>
    </row>
    <row r="25" spans="2:12" ht="18" customHeight="1" x14ac:dyDescent="0.2">
      <c r="B25" s="48" t="s">
        <v>15</v>
      </c>
      <c r="C25" s="49"/>
      <c r="D25" s="49"/>
      <c r="E25" s="49"/>
      <c r="F25" s="49"/>
      <c r="G25" s="49"/>
      <c r="H25" s="49"/>
      <c r="I25" s="49"/>
      <c r="J25" s="49"/>
      <c r="K25" s="50"/>
      <c r="L25" s="8"/>
    </row>
    <row r="26" spans="2:12" ht="18" customHeight="1" x14ac:dyDescent="0.2">
      <c r="B26" s="48" t="s">
        <v>17</v>
      </c>
      <c r="C26" s="49"/>
      <c r="D26" s="49"/>
      <c r="E26" s="49"/>
      <c r="F26" s="49"/>
      <c r="G26" s="49"/>
      <c r="H26" s="49"/>
      <c r="I26" s="49"/>
      <c r="J26" s="49"/>
      <c r="K26" s="5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0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1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2024-03-21T13:00:37Z</cp:lastPrinted>
  <dcterms:created xsi:type="dcterms:W3CDTF">2002-11-08T11:04:29Z</dcterms:created>
  <dcterms:modified xsi:type="dcterms:W3CDTF">2024-03-21T13:00:57Z</dcterms:modified>
</cp:coreProperties>
</file>