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4\bez cen\"/>
    </mc:Choice>
  </mc:AlternateContent>
  <xr:revisionPtr revIDLastSave="0" documentId="8_{E4758CA6-91EA-4E15-8018-95747B37E78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<sst xmlns="http://schemas.openxmlformats.org/spreadsheetml/2006/main" count="37" uniqueCount="35">
  <si>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</si>
  <si>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</si>
  <si>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</si>
  <si>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</si>
  <si>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</si>
  <si>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</si>
  <si>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</si>
  <si>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</si>
  <si>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</si>
  <si>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</si>
  <si>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</si>
  <si>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</si>
  <si>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</si>
  <si>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</si>
  <si>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</si>
  <si>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</si>
  <si>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</si>
  <si>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</si>
  <si>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</si>
  <si>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</si>
  <si>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</si>
  <si>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</si>
  <si>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</si>
  <si>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</si>
  <si>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</si>
  <si>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</si>
  <si>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</si>
  <si>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Innoprot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</si>
  <si>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Innoprot</t>
  </si>
  <si>
    <t>Human Astrocytes</t>
  </si>
  <si>
    <t>Astrocyte Medium Kit</t>
  </si>
  <si>
    <t>Transport</t>
  </si>
  <si>
    <t>P10251-1</t>
  </si>
  <si>
    <t>P60101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</si>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</sst>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EUR]"/>
    <numFmt numFmtId="165" formatCode="_-* #,##0.00\ [$EUR]_-;\-* #,##0.00\ [$EUR]_-;_-* &quot;-&quot;??\ [$EUR]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0" fontId="15" fillId="0" borderId="0" xfId="0" applyFont="1"/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13" fillId="5" borderId="22" xfId="0" applyNumberFormat="1" applyFont="1" applyFill="1" applyBorder="1" applyAlignment="1">
      <alignment horizontal="center" vertical="center" wrapText="1"/>
    </xf>
    <xf numFmtId="165" fontId="13" fillId="5" borderId="23" xfId="0" applyNumberFormat="1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9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8" t="s">
        <v>23</v>
      </c>
      <c r="I13" s="38" t="s">
        <v>24</v>
      </c>
      <c r="J13" s="30" t="s">
        <v>2</v>
      </c>
      <c r="K13" s="31" t="s">
        <v>6</v>
      </c>
      <c r="L13" s="8"/>
    </row>
    <row r="14" spans="2:12" s="48" customFormat="1" ht="38.25" customHeight="1" x14ac:dyDescent="0.2">
      <c r="B14" s="42">
        <v>1</v>
      </c>
      <c r="C14" s="43" t="s">
        <v>29</v>
      </c>
      <c r="D14" s="76" t="s">
        <v>28</v>
      </c>
      <c r="E14" s="45" t="s">
        <v>32</v>
      </c>
      <c r="F14" s="44" t="s">
        <v>34</v>
      </c>
      <c r="G14" s="46">
        <v>1</v>
      </c>
      <c r="H14" s="83"/>
      <c r="I14" s="47"/>
      <c r="J14" s="79">
        <f>ROUND(H14*(1+I14),2)</f>
        <v>0</v>
      </c>
      <c r="K14" s="80">
        <f>J14*G14</f>
        <v>0</v>
      </c>
    </row>
    <row r="15" spans="2:12" s="48" customFormat="1" ht="41.25" customHeight="1" x14ac:dyDescent="0.2">
      <c r="B15" s="42">
        <v>2</v>
      </c>
      <c r="C15" s="43" t="s">
        <v>30</v>
      </c>
      <c r="D15" s="77"/>
      <c r="E15" s="45" t="s">
        <v>33</v>
      </c>
      <c r="F15" s="44" t="s">
        <v>34</v>
      </c>
      <c r="G15" s="46">
        <v>1</v>
      </c>
      <c r="H15" s="84"/>
      <c r="I15" s="49"/>
      <c r="J15" s="79">
        <f t="shared" ref="J15:J16" si="0">ROUND(H15*(1+I15),2)</f>
        <v>0</v>
      </c>
      <c r="K15" s="80">
        <f>G15*J15</f>
        <v>0</v>
      </c>
    </row>
    <row r="16" spans="2:12" s="48" customFormat="1" ht="41.25" customHeight="1" thickBot="1" x14ac:dyDescent="0.25">
      <c r="B16" s="42">
        <v>3</v>
      </c>
      <c r="C16" s="43" t="s">
        <v>31</v>
      </c>
      <c r="D16" s="78"/>
      <c r="E16" s="45"/>
      <c r="F16" s="44" t="s">
        <v>34</v>
      </c>
      <c r="G16" s="46">
        <v>1</v>
      </c>
      <c r="H16" s="84"/>
      <c r="I16" s="49"/>
      <c r="J16" s="79">
        <f t="shared" si="0"/>
        <v>0</v>
      </c>
      <c r="K16" s="80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3</v>
      </c>
      <c r="D17" s="36"/>
      <c r="E17" s="37"/>
      <c r="F17" s="37"/>
      <c r="G17" s="37"/>
      <c r="H17" s="85">
        <f>SUM(H14:H16)</f>
        <v>0</v>
      </c>
      <c r="I17" s="37"/>
      <c r="J17" s="81"/>
      <c r="K17" s="82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9"/>
      <c r="D21" s="59"/>
      <c r="E21" s="59"/>
      <c r="F21" s="59"/>
      <c r="G21" s="59"/>
      <c r="H21" s="59"/>
      <c r="I21" s="59"/>
      <c r="J21" s="59"/>
      <c r="K21" s="60"/>
      <c r="L21" s="8"/>
    </row>
    <row r="22" spans="2:12" ht="15.75" x14ac:dyDescent="0.2">
      <c r="B22" s="53" t="s">
        <v>21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38.25" customHeight="1" x14ac:dyDescent="0.2">
      <c r="B23" s="53" t="s">
        <v>18</v>
      </c>
      <c r="C23" s="51"/>
      <c r="D23" s="51"/>
      <c r="E23" s="64"/>
      <c r="F23" s="65"/>
      <c r="G23" s="56" t="s">
        <v>14</v>
      </c>
      <c r="H23" s="57"/>
      <c r="I23" s="57"/>
      <c r="J23" s="57"/>
      <c r="K23" s="58"/>
      <c r="L23" s="8"/>
    </row>
    <row r="24" spans="2:12" ht="56.25" customHeight="1" x14ac:dyDescent="0.2">
      <c r="B24" s="53" t="s">
        <v>22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5" customHeight="1" x14ac:dyDescent="0.2">
      <c r="B25" s="53" t="s">
        <v>12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18" customHeight="1" x14ac:dyDescent="0.2">
      <c r="B27" s="50" t="s">
        <v>17</v>
      </c>
      <c r="C27" s="51"/>
      <c r="D27" s="51"/>
      <c r="E27" s="51"/>
      <c r="F27" s="51"/>
      <c r="G27" s="51"/>
      <c r="H27" s="51"/>
      <c r="I27" s="51"/>
      <c r="J27" s="51"/>
      <c r="K27" s="52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0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1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2024-04-19T12:06:46Z</cp:lastPrinted>
  <dcterms:created xsi:type="dcterms:W3CDTF">2002-11-08T11:04:29Z</dcterms:created>
  <dcterms:modified xsi:type="dcterms:W3CDTF">2024-04-19T12:07:31Z</dcterms:modified>
</cp:coreProperties>
</file>