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 2024\TZ.220.8.2024.22\bez  cen\"/>
    </mc:Choice>
  </mc:AlternateContent>
  <xr:revisionPtr revIDLastSave="0" documentId="8_{1569FA10-6B26-4670-9F78-DFCB53F71C1D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Arkusz1" sheetId="1" r:id="rId1"/>
  </sheets>
  <definedNames>
    <definedName name="_xlnm.Print_Area" localSheetId="0">Arkusz1!$A$1:$M$35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5" i="1" l="1"/>
  <c r="J16" i="1"/>
  <c r="J17" i="1"/>
  <c r="J14" i="1"/>
  <c r="K14" i="1" s="1"/>
  <c r="H18" i="1"/>
  <c r="K16" i="1" l="1"/>
  <c r="K17" i="1"/>
  <c r="C18" i="1" l="1"/>
  <c r="K15" i="1"/>
  <c r="K18" i="1" l="1"/>
</calcChain>
</file>

<file path=xl/sharedStrings.xml><?xml version="1.0" encoding="utf-8"?>
<sst xmlns="http://schemas.openxmlformats.org/spreadsheetml/2006/main" count="41" uniqueCount="38">
  <si>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</si>
  <si>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</si>
  <si>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</si>
  <si>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</si>
  <si>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</si>
  <si>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</si>
  <si>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</si>
  <si>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</si>
  <si>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</si>
  <si>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</si>
  <si>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</si>
  <si>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</si>
  <si>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</si>
  <si>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</si>
  <si>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</si>
  <si>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</si>
  <si>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</si>
  <si>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</si>
  <si>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</si>
  <si>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</si>
  <si>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</si>
  <si>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</si>
  <si>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</si>
  <si>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</si>
  <si>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</t>
  </si>
  <si>
    <t>TZ.220.8.2024.22</t>
  </si>
  <si>
    <t>Część 6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</si>
  <si>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BIOMAXIMA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</si>
  <si>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BIOMAXIMA</t>
  </si>
  <si>
    <t>MacConkey LAB-AGAR™/ 500g</t>
  </si>
  <si>
    <t xml:space="preserve"> PS 10- 500</t>
  </si>
  <si>
    <t>500g</t>
  </si>
  <si>
    <t>Mueller Hinton 2 LAB-AGAR™ / 500g</t>
  </si>
  <si>
    <t>PS 79- 500</t>
  </si>
  <si>
    <t>Sabouraud Dextrose w.Chloramphenicol and Gentamycine Lab-Agar / 500g</t>
  </si>
  <si>
    <t>PS 248- 500</t>
  </si>
  <si>
    <t>Bile Esculin LAB-AGAR™ / 500g</t>
  </si>
  <si>
    <t>PS 155- 500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</si>
</sst>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6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  <font>
      <sz val="12"/>
      <name val="Arial CE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1" fontId="11" fillId="2" borderId="21" xfId="0" applyNumberFormat="1" applyFont="1" applyFill="1" applyBorder="1" applyAlignment="1">
      <alignment horizontal="center" vertical="center" wrapText="1"/>
    </xf>
    <xf numFmtId="44" fontId="3" fillId="5" borderId="4" xfId="0" applyNumberFormat="1" applyFont="1" applyFill="1" applyBorder="1" applyAlignment="1">
      <alignment vertical="center" wrapText="1"/>
    </xf>
    <xf numFmtId="1" fontId="3" fillId="0" borderId="13" xfId="0" applyNumberFormat="1" applyFont="1" applyBorder="1" applyAlignment="1">
      <alignment horizontal="center" wrapText="1"/>
    </xf>
    <xf numFmtId="0" fontId="4" fillId="0" borderId="0" xfId="0" applyFont="1" applyBorder="1" applyAlignment="1">
      <alignment wrapText="1"/>
    </xf>
    <xf numFmtId="0" fontId="2" fillId="0" borderId="0" xfId="0" applyFont="1" applyAlignment="1">
      <alignment wrapText="1"/>
    </xf>
    <xf numFmtId="1" fontId="13" fillId="0" borderId="3" xfId="0" applyNumberFormat="1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left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44" fontId="13" fillId="5" borderId="22" xfId="0" applyNumberFormat="1" applyFont="1" applyFill="1" applyBorder="1" applyAlignment="1">
      <alignment horizontal="center" vertical="center" wrapText="1"/>
    </xf>
    <xf numFmtId="10" fontId="13" fillId="5" borderId="22" xfId="0" applyNumberFormat="1" applyFont="1" applyFill="1" applyBorder="1" applyAlignment="1">
      <alignment horizontal="center" vertical="center" wrapText="1"/>
    </xf>
    <xf numFmtId="44" fontId="13" fillId="0" borderId="7" xfId="0" applyNumberFormat="1" applyFont="1" applyBorder="1" applyAlignment="1">
      <alignment horizontal="center" vertical="center" wrapText="1"/>
    </xf>
    <xf numFmtId="44" fontId="13" fillId="0" borderId="1" xfId="0" applyNumberFormat="1" applyFont="1" applyBorder="1" applyAlignment="1">
      <alignment horizontal="center" vertical="center" wrapText="1"/>
    </xf>
    <xf numFmtId="0" fontId="15" fillId="0" borderId="0" xfId="0" applyFont="1"/>
    <xf numFmtId="44" fontId="13" fillId="5" borderId="23" xfId="0" applyNumberFormat="1" applyFont="1" applyFill="1" applyBorder="1" applyAlignment="1">
      <alignment horizontal="center" vertical="center" wrapText="1"/>
    </xf>
    <xf numFmtId="10" fontId="13" fillId="5" borderId="23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1" fontId="13" fillId="0" borderId="21" xfId="0" applyNumberFormat="1" applyFont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41"/>
  <sheetViews>
    <sheetView tabSelected="1" zoomScaleNormal="100" zoomScaleSheetLayoutView="85" workbookViewId="0">
      <selection activeCell="L1" sqref="L1:M1048576"/>
    </sheetView>
  </sheetViews>
  <sheetFormatPr defaultRowHeight="11.25" x14ac:dyDescent="0.2"/>
  <cols>
    <col min="1" max="1" width="15" style="1" customWidth="1"/>
    <col min="2" max="2" width="4.140625" style="2" customWidth="1"/>
    <col min="3" max="3" width="39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3.85546875" style="5" customWidth="1"/>
    <col min="12" max="12" width="20.7109375" style="1" customWidth="1"/>
    <col min="13" max="13" width="16.71093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13"/>
      <c r="L1" s="8"/>
    </row>
    <row r="2" spans="2:12" ht="23.25" x14ac:dyDescent="0.35">
      <c r="B2" s="6"/>
      <c r="C2" s="36" t="s">
        <v>25</v>
      </c>
      <c r="D2" s="7"/>
      <c r="E2" s="7"/>
      <c r="F2" s="6"/>
      <c r="G2" s="7"/>
      <c r="H2" s="7"/>
      <c r="I2" s="7"/>
      <c r="J2" s="7"/>
      <c r="K2" s="13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13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35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13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13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13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13"/>
      <c r="L8" s="8"/>
    </row>
    <row r="9" spans="2:12" ht="25.5" customHeight="1" thickBot="1" x14ac:dyDescent="0.25">
      <c r="B9" s="59" t="s">
        <v>26</v>
      </c>
      <c r="C9" s="60"/>
      <c r="D9" s="60"/>
      <c r="E9" s="60"/>
      <c r="F9" s="60"/>
      <c r="G9" s="60"/>
      <c r="H9" s="60"/>
      <c r="I9" s="60"/>
      <c r="J9" s="60"/>
      <c r="K9" s="61"/>
      <c r="L9" s="8"/>
    </row>
    <row r="10" spans="2:12" ht="12" customHeight="1" x14ac:dyDescent="0.2">
      <c r="B10" s="65" t="s">
        <v>27</v>
      </c>
      <c r="C10" s="66"/>
      <c r="D10" s="66"/>
      <c r="E10" s="66"/>
      <c r="F10" s="66"/>
      <c r="G10" s="66"/>
      <c r="H10" s="66"/>
      <c r="I10" s="66"/>
      <c r="J10" s="66"/>
      <c r="K10" s="67"/>
      <c r="L10" s="8"/>
    </row>
    <row r="11" spans="2:12" ht="36.75" customHeight="1" x14ac:dyDescent="0.2">
      <c r="B11" s="68"/>
      <c r="C11" s="69"/>
      <c r="D11" s="69"/>
      <c r="E11" s="69"/>
      <c r="F11" s="69"/>
      <c r="G11" s="69"/>
      <c r="H11" s="69"/>
      <c r="I11" s="69"/>
      <c r="J11" s="69"/>
      <c r="K11" s="70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41">
        <v>10</v>
      </c>
      <c r="L12" s="8"/>
    </row>
    <row r="13" spans="2:12" ht="39" thickBot="1" x14ac:dyDescent="0.25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9" t="s">
        <v>23</v>
      </c>
      <c r="I13" s="39" t="s">
        <v>24</v>
      </c>
      <c r="J13" s="30" t="s">
        <v>2</v>
      </c>
      <c r="K13" s="31" t="s">
        <v>6</v>
      </c>
      <c r="L13" s="8"/>
    </row>
    <row r="14" spans="2:12" s="53" customFormat="1" ht="32.25" customHeight="1" x14ac:dyDescent="0.2">
      <c r="B14" s="44">
        <v>1</v>
      </c>
      <c r="C14" s="45" t="s">
        <v>29</v>
      </c>
      <c r="D14" s="82" t="s">
        <v>28</v>
      </c>
      <c r="E14" s="47" t="s">
        <v>30</v>
      </c>
      <c r="F14" s="46" t="s">
        <v>31</v>
      </c>
      <c r="G14" s="48">
        <v>8</v>
      </c>
      <c r="H14" s="49"/>
      <c r="I14" s="50"/>
      <c r="J14" s="51">
        <f>ROUND(H14*(1+I14),2)</f>
        <v>0</v>
      </c>
      <c r="K14" s="52">
        <f>J14*G14</f>
        <v>0</v>
      </c>
    </row>
    <row r="15" spans="2:12" s="53" customFormat="1" ht="30.75" customHeight="1" x14ac:dyDescent="0.2">
      <c r="B15" s="44">
        <v>2</v>
      </c>
      <c r="C15" s="45" t="s">
        <v>32</v>
      </c>
      <c r="D15" s="83"/>
      <c r="E15" s="47" t="s">
        <v>33</v>
      </c>
      <c r="F15" s="46" t="s">
        <v>31</v>
      </c>
      <c r="G15" s="48">
        <v>8</v>
      </c>
      <c r="H15" s="54"/>
      <c r="I15" s="55"/>
      <c r="J15" s="51">
        <f t="shared" ref="J15:J17" si="0">ROUND(H15*(1+I15),2)</f>
        <v>0</v>
      </c>
      <c r="K15" s="52">
        <f>G15*J15</f>
        <v>0</v>
      </c>
    </row>
    <row r="16" spans="2:12" s="53" customFormat="1" ht="31.5" x14ac:dyDescent="0.2">
      <c r="B16" s="44">
        <v>3</v>
      </c>
      <c r="C16" s="45" t="s">
        <v>34</v>
      </c>
      <c r="D16" s="83"/>
      <c r="E16" s="47" t="s">
        <v>35</v>
      </c>
      <c r="F16" s="46" t="s">
        <v>31</v>
      </c>
      <c r="G16" s="48">
        <v>8</v>
      </c>
      <c r="H16" s="54"/>
      <c r="I16" s="55"/>
      <c r="J16" s="51">
        <f t="shared" si="0"/>
        <v>0</v>
      </c>
      <c r="K16" s="52">
        <f t="shared" ref="K16:K17" si="1">G16*J16</f>
        <v>0</v>
      </c>
    </row>
    <row r="17" spans="2:12" s="53" customFormat="1" ht="30.75" customHeight="1" thickBot="1" x14ac:dyDescent="0.25">
      <c r="B17" s="44">
        <v>4</v>
      </c>
      <c r="C17" s="45" t="s">
        <v>36</v>
      </c>
      <c r="D17" s="84"/>
      <c r="E17" s="47" t="s">
        <v>37</v>
      </c>
      <c r="F17" s="46" t="s">
        <v>31</v>
      </c>
      <c r="G17" s="48">
        <v>1</v>
      </c>
      <c r="H17" s="54"/>
      <c r="I17" s="55"/>
      <c r="J17" s="51">
        <f t="shared" si="0"/>
        <v>0</v>
      </c>
      <c r="K17" s="52">
        <f t="shared" si="1"/>
        <v>0</v>
      </c>
    </row>
    <row r="18" spans="2:12" ht="13.5" thickBot="1" x14ac:dyDescent="0.25">
      <c r="B18" s="32"/>
      <c r="C18" s="33" t="str">
        <f>"Razem wartość brutto "&amp;B9</f>
        <v>Razem wartość brutto Część 6</v>
      </c>
      <c r="D18" s="37"/>
      <c r="E18" s="38"/>
      <c r="F18" s="38"/>
      <c r="G18" s="38"/>
      <c r="H18" s="40">
        <f>SUM(H14:H17)</f>
        <v>0</v>
      </c>
      <c r="I18" s="38"/>
      <c r="J18" s="38"/>
      <c r="K18" s="34">
        <f>SUM(K14:K17)</f>
        <v>0</v>
      </c>
      <c r="L18" s="8"/>
    </row>
    <row r="19" spans="2:12" ht="12" x14ac:dyDescent="0.2">
      <c r="B19" s="21"/>
      <c r="C19" s="22"/>
      <c r="D19" s="22"/>
      <c r="E19" s="21"/>
      <c r="F19" s="21"/>
      <c r="G19" s="23"/>
      <c r="H19" s="23"/>
      <c r="I19" s="23"/>
      <c r="J19" s="24"/>
      <c r="K19" s="25"/>
      <c r="L19" s="8"/>
    </row>
    <row r="20" spans="2:12" ht="12" x14ac:dyDescent="0.2">
      <c r="B20" s="16"/>
      <c r="C20" s="17"/>
      <c r="D20" s="17"/>
      <c r="E20" s="16"/>
      <c r="F20" s="16"/>
      <c r="G20" s="18"/>
      <c r="H20" s="18"/>
      <c r="I20" s="18"/>
      <c r="J20" s="19"/>
      <c r="K20" s="20"/>
      <c r="L20" s="8"/>
    </row>
    <row r="21" spans="2:12" ht="12" customHeight="1" x14ac:dyDescent="0.2">
      <c r="B21" s="72"/>
      <c r="C21" s="73"/>
      <c r="D21" s="73"/>
      <c r="E21" s="73"/>
      <c r="F21" s="73"/>
      <c r="G21" s="73"/>
      <c r="H21" s="73"/>
      <c r="I21" s="73"/>
      <c r="J21" s="73"/>
      <c r="K21" s="74"/>
      <c r="L21" s="8"/>
    </row>
    <row r="22" spans="2:12" ht="37.5" customHeight="1" x14ac:dyDescent="0.2">
      <c r="B22" s="71" t="s">
        <v>19</v>
      </c>
      <c r="C22" s="57"/>
      <c r="D22" s="57"/>
      <c r="E22" s="57"/>
      <c r="F22" s="57"/>
      <c r="G22" s="57"/>
      <c r="H22" s="57"/>
      <c r="I22" s="57"/>
      <c r="J22" s="57"/>
      <c r="K22" s="58"/>
      <c r="L22" s="8"/>
    </row>
    <row r="23" spans="2:12" ht="15.75" x14ac:dyDescent="0.2">
      <c r="B23" s="56" t="s">
        <v>21</v>
      </c>
      <c r="C23" s="57"/>
      <c r="D23" s="57"/>
      <c r="E23" s="57"/>
      <c r="F23" s="57"/>
      <c r="G23" s="57"/>
      <c r="H23" s="57"/>
      <c r="I23" s="57"/>
      <c r="J23" s="57"/>
      <c r="K23" s="58"/>
      <c r="L23" s="8"/>
    </row>
    <row r="24" spans="2:12" ht="38.25" customHeight="1" x14ac:dyDescent="0.2">
      <c r="B24" s="56" t="s">
        <v>18</v>
      </c>
      <c r="C24" s="62"/>
      <c r="D24" s="62"/>
      <c r="E24" s="63"/>
      <c r="F24" s="64"/>
      <c r="G24" s="79" t="s">
        <v>14</v>
      </c>
      <c r="H24" s="80"/>
      <c r="I24" s="80"/>
      <c r="J24" s="80"/>
      <c r="K24" s="81"/>
      <c r="L24" s="8"/>
    </row>
    <row r="25" spans="2:12" ht="56.25" customHeight="1" x14ac:dyDescent="0.2">
      <c r="B25" s="56" t="s">
        <v>22</v>
      </c>
      <c r="C25" s="77"/>
      <c r="D25" s="77"/>
      <c r="E25" s="77"/>
      <c r="F25" s="77"/>
      <c r="G25" s="77"/>
      <c r="H25" s="77"/>
      <c r="I25" s="77"/>
      <c r="J25" s="77"/>
      <c r="K25" s="78"/>
      <c r="L25" s="8"/>
    </row>
    <row r="26" spans="2:12" ht="15" customHeight="1" x14ac:dyDescent="0.2">
      <c r="B26" s="56" t="s">
        <v>12</v>
      </c>
      <c r="C26" s="77"/>
      <c r="D26" s="77"/>
      <c r="E26" s="77"/>
      <c r="F26" s="77"/>
      <c r="G26" s="77"/>
      <c r="H26" s="77"/>
      <c r="I26" s="77"/>
      <c r="J26" s="77"/>
      <c r="K26" s="78"/>
      <c r="L26" s="8"/>
    </row>
    <row r="27" spans="2:12" ht="18" customHeight="1" x14ac:dyDescent="0.2">
      <c r="B27" s="75" t="s">
        <v>15</v>
      </c>
      <c r="C27" s="62"/>
      <c r="D27" s="62"/>
      <c r="E27" s="62"/>
      <c r="F27" s="62"/>
      <c r="G27" s="62"/>
      <c r="H27" s="62"/>
      <c r="I27" s="62"/>
      <c r="J27" s="62"/>
      <c r="K27" s="76"/>
      <c r="L27" s="8"/>
    </row>
    <row r="28" spans="2:12" ht="18" customHeight="1" x14ac:dyDescent="0.2">
      <c r="B28" s="75" t="s">
        <v>17</v>
      </c>
      <c r="C28" s="62"/>
      <c r="D28" s="62"/>
      <c r="E28" s="62"/>
      <c r="F28" s="62"/>
      <c r="G28" s="62"/>
      <c r="H28" s="62"/>
      <c r="I28" s="62"/>
      <c r="J28" s="62"/>
      <c r="K28" s="76"/>
      <c r="L28" s="8"/>
    </row>
    <row r="29" spans="2:12" ht="28.15" customHeight="1" x14ac:dyDescent="0.2">
      <c r="B29" s="10"/>
      <c r="C29" s="7"/>
      <c r="D29" s="7"/>
      <c r="E29" s="7"/>
      <c r="F29" s="7"/>
      <c r="G29" s="7"/>
      <c r="H29" s="7"/>
      <c r="I29" s="7"/>
      <c r="J29" s="11"/>
      <c r="K29" s="42"/>
      <c r="L29" s="8"/>
    </row>
    <row r="30" spans="2:12" ht="12" x14ac:dyDescent="0.2">
      <c r="B30" s="10"/>
      <c r="C30" s="12"/>
      <c r="D30" s="12"/>
      <c r="E30" s="12"/>
      <c r="F30" s="12"/>
      <c r="G30" s="12"/>
      <c r="H30" s="12"/>
      <c r="I30" s="12"/>
      <c r="J30" s="13"/>
      <c r="K30" s="13"/>
      <c r="L30" s="8"/>
    </row>
    <row r="31" spans="2:12" ht="12" x14ac:dyDescent="0.2">
      <c r="B31" s="10"/>
      <c r="C31" s="7"/>
      <c r="D31" s="7"/>
      <c r="E31" s="7"/>
      <c r="F31" s="6"/>
      <c r="G31" s="7"/>
      <c r="H31" s="7"/>
      <c r="I31" s="7"/>
      <c r="J31" s="7"/>
      <c r="K31" s="13"/>
      <c r="L31" s="8"/>
    </row>
    <row r="32" spans="2:12" ht="12" x14ac:dyDescent="0.2">
      <c r="B32" s="10"/>
      <c r="C32" s="7" t="s">
        <v>3</v>
      </c>
      <c r="D32" s="7"/>
      <c r="E32" s="7"/>
      <c r="F32" s="7"/>
      <c r="G32" s="7"/>
      <c r="H32" s="7"/>
      <c r="I32" s="7"/>
      <c r="J32" s="7"/>
      <c r="K32" s="13"/>
      <c r="L32" s="8"/>
    </row>
    <row r="33" spans="2:12" ht="12" x14ac:dyDescent="0.2">
      <c r="B33" s="10"/>
      <c r="C33" s="7" t="s">
        <v>8</v>
      </c>
      <c r="D33" s="7"/>
      <c r="E33" s="7"/>
      <c r="F33" s="7"/>
      <c r="G33" s="7"/>
      <c r="H33" s="7"/>
      <c r="I33" s="7"/>
      <c r="J33" s="7"/>
      <c r="K33" s="13"/>
      <c r="L33" s="8"/>
    </row>
    <row r="34" spans="2:12" ht="12" x14ac:dyDescent="0.2">
      <c r="B34" s="10"/>
      <c r="C34" s="7" t="s">
        <v>9</v>
      </c>
      <c r="D34" s="7"/>
      <c r="E34" s="7"/>
      <c r="F34" s="6"/>
      <c r="G34" s="7"/>
      <c r="H34" s="7"/>
      <c r="I34" s="7"/>
      <c r="J34" s="7"/>
      <c r="K34" s="13"/>
      <c r="L34" s="8"/>
    </row>
    <row r="35" spans="2:12" ht="12" x14ac:dyDescent="0.2">
      <c r="B35" s="14"/>
      <c r="C35" s="8"/>
      <c r="D35" s="8"/>
      <c r="E35" s="8"/>
      <c r="F35" s="14"/>
      <c r="G35" s="8"/>
      <c r="H35" s="8"/>
      <c r="I35" s="8"/>
      <c r="J35" s="8"/>
      <c r="K35" s="43"/>
      <c r="L35" s="8"/>
    </row>
    <row r="36" spans="2:12" ht="29.25" customHeight="1" x14ac:dyDescent="0.2">
      <c r="B36" s="15"/>
      <c r="C36" s="8"/>
      <c r="D36" s="8"/>
      <c r="E36" s="8"/>
      <c r="F36" s="14"/>
      <c r="G36" s="8"/>
      <c r="H36" s="8"/>
      <c r="I36" s="8"/>
      <c r="J36" s="8"/>
      <c r="K36" s="43"/>
      <c r="L36" s="8"/>
    </row>
    <row r="37" spans="2:12" x14ac:dyDescent="0.2">
      <c r="B37" s="3"/>
    </row>
    <row r="38" spans="2:12" x14ac:dyDescent="0.2">
      <c r="B38" s="3"/>
    </row>
    <row r="39" spans="2:12" ht="49.5" customHeight="1" x14ac:dyDescent="0.2"/>
    <row r="40" spans="2:12" x14ac:dyDescent="0.2">
      <c r="B40" s="4"/>
    </row>
    <row r="41" spans="2:12" s="5" customFormat="1" x14ac:dyDescent="0.2">
      <c r="B41" s="2"/>
      <c r="C41" s="1"/>
      <c r="D41" s="1"/>
      <c r="E41" s="1"/>
      <c r="F41" s="2"/>
      <c r="G41" s="1"/>
      <c r="H41" s="1"/>
      <c r="I41" s="1"/>
      <c r="J41" s="1"/>
    </row>
  </sheetData>
  <mergeCells count="12">
    <mergeCell ref="B28:K28"/>
    <mergeCell ref="B25:K25"/>
    <mergeCell ref="G24:K24"/>
    <mergeCell ref="B27:K27"/>
    <mergeCell ref="B26:K26"/>
    <mergeCell ref="B23:K23"/>
    <mergeCell ref="B9:K9"/>
    <mergeCell ref="B24:F24"/>
    <mergeCell ref="B10:K11"/>
    <mergeCell ref="B22:K22"/>
    <mergeCell ref="B21:K21"/>
    <mergeCell ref="D14:D17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0" fitToHeight="0" orientation="landscape" horizontalDpi="300" verticalDpi="300" r:id="rId1"/>
  <headerFooter alignWithMargins="0">
    <oddFooter>Strona &amp;P z &amp;N</oddFooter>
  </headerFooter>
  <rowBreaks count="1" manualBreakCount="1">
    <brk id="36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2024-04-15T11:56:44Z</cp:lastPrinted>
  <dcterms:created xsi:type="dcterms:W3CDTF">2002-11-08T11:04:29Z</dcterms:created>
  <dcterms:modified xsi:type="dcterms:W3CDTF">2024-04-15T11:57:03Z</dcterms:modified>
</cp:coreProperties>
</file>