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1\BC 2024.21\"/>
    </mc:Choice>
  </mc:AlternateContent>
  <xr:revisionPtr revIDLastSave="0" documentId="13_ncr:1_{39A3F049-3C45-4986-BDF6-C76DB4D4DF7C}" xr6:coauthVersionLast="47" xr6:coauthVersionMax="47" xr10:uidLastSave="{00000000-0000-0000-0000-000000000000}"/>
  <bookViews>
    <workbookView xWindow="316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<sst xmlns="http://schemas.openxmlformats.org/spreadsheetml/2006/main" count="36" uniqueCount="34">
  <si>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</si>
  <si>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</si>
  <si>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</si>
  <si>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</si>
  <si>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</si>
  <si>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</si>
  <si>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</si>
  <si>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</si>
  <si>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</si>
  <si>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</si>
  <si>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</si>
  <si>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</si>
  <si>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</si>
  <si>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</si>
  <si>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</si>
  <si>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</si>
  <si>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</si>
  <si>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</si>
  <si>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</si>
  <si>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</si>
  <si>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</si>
  <si>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</si>
  <si>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</si>
  <si>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</si>
  <si>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</si>
  <si>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TZ.220.7.2024.21</t>
  </si>
  <si>
    <t>Zakład Genetyki Sądowej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</si>
  <si>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Zakład Genetyki Sądowej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</si>
  <si>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0130</t>
  </si>
  <si>
    <t>0230</t>
  </si>
  <si>
    <t>RSID SEMEN Universal Buffer 25 Tests/Kit</t>
  </si>
  <si>
    <t>RSID SALIVA Universal Buffer 25 Test/Kit</t>
  </si>
  <si>
    <t>25 t.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</si>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</sst>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33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26</v>
      </c>
      <c r="E14" s="48" t="s">
        <v>29</v>
      </c>
      <c r="F14" s="34" t="s">
        <v>32</v>
      </c>
      <c r="G14" s="43">
        <v>2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26.25" thickBot="1" x14ac:dyDescent="0.25">
      <c r="B15" s="32">
        <v>2</v>
      </c>
      <c r="C15" s="33" t="s">
        <v>31</v>
      </c>
      <c r="D15" s="34" t="s">
        <v>26</v>
      </c>
      <c r="E15" s="48" t="s">
        <v>28</v>
      </c>
      <c r="F15" s="34" t="s">
        <v>32</v>
      </c>
      <c r="G15" s="43">
        <v>2</v>
      </c>
      <c r="H15" s="45"/>
      <c r="I15" s="46"/>
      <c r="J15" s="44">
        <f t="shared" ref="J15" si="0">ROUND(H15*(1+I15),2)</f>
        <v>0</v>
      </c>
      <c r="K15" s="35">
        <f>G15*J15</f>
        <v>0</v>
      </c>
      <c r="L15" s="8"/>
    </row>
    <row r="16" spans="2:12" ht="13.5" thickBot="1" x14ac:dyDescent="0.25">
      <c r="B16" s="36"/>
      <c r="C16" s="37" t="str">
        <f>"Razem wartość brutto "&amp;B9</f>
        <v>Razem wartość brutto Część 3</v>
      </c>
      <c r="D16" s="41"/>
      <c r="E16" s="42"/>
      <c r="F16" s="42"/>
      <c r="G16" s="42"/>
      <c r="H16" s="42"/>
      <c r="I16" s="42"/>
      <c r="J16" s="47"/>
      <c r="K16" s="38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2024-06-14T13:11:43Z</dcterms:modified>
</cp:coreProperties>
</file>