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8\BC 2024.28\"/>
    </mc:Choice>
  </mc:AlternateContent>
  <xr:revisionPtr revIDLastSave="0" documentId="13_ncr:1_{833679D1-A045-4A4C-B6EB-83C9805AB96E}" xr6:coauthVersionLast="47" xr6:coauthVersionMax="47" xr10:uidLastSave="{00000000-0000-0000-0000-000000000000}"/>
  <bookViews>
    <workbookView xWindow="3153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Arkusz1!$A$1:$L$38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14" i="1" l="1"/>
  <c r="J15" i="1"/>
  <c r="J16" i="1" l="1"/>
  <c r="J17" i="1"/>
  <c r="K14" i="1"/>
  <c r="K16" i="1" l="1"/>
  <c r="K17" i="1"/>
  <c r="C21" i="1" l="1"/>
  <c r="K15" i="1"/>
  <c r="K21" i="1" l="1"/>
</calcChain>
</file>

<file path=xl/sharedStrings.xml><?xml version="1.0" encoding="utf-8"?>
<sst xmlns="http://schemas.openxmlformats.org/spreadsheetml/2006/main" count="56" uniqueCount="45">
  <si>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</si>
  <si>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</si>
  <si>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</si>
  <si>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</si>
  <si>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</si>
  <si>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</si>
  <si>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</si>
  <si>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</si>
  <si>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</si>
  <si>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</si>
  <si>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</si>
  <si>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</si>
  <si>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</si>
  <si>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</si>
  <si>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</si>
  <si>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</si>
  <si>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</si>
  <si>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</si>
  <si>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</si>
  <si>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</si>
  <si>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</si>
  <si>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</si>
  <si>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</si>
  <si>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</si>
  <si>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</si>
  <si>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</si>
  <si>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</si>
  <si>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Cloud-Clone,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</si>
  <si>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</si>
  <si>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BioVendor</t>
  </si>
  <si>
    <t>SEA207RA</t>
  </si>
  <si>
    <t>SEB214RA</t>
  </si>
  <si>
    <t>SEB472RA</t>
  </si>
  <si>
    <t>SEA087Ra</t>
  </si>
  <si>
    <t>SEA133Ra</t>
  </si>
  <si>
    <t>SEA079Ra</t>
  </si>
  <si>
    <t>RD291001200R</t>
  </si>
  <si>
    <t>96 t.</t>
  </si>
  <si>
    <t>Rat Alanine Aminotransferase (ALT) ELISA</t>
  </si>
  <si>
    <t>Rat Aspartate Aminotransferase (AST) ELISA</t>
  </si>
  <si>
    <t>Rat Alkaline Phosphatase (ALP) ELISA</t>
  </si>
  <si>
    <t>Rat Monocyte Chemotactic Protein 1 (MCP1) ELISA</t>
  </si>
  <si>
    <t>Rat Tumor Necrosis Factor Alpha (TNFa) ELISA</t>
  </si>
  <si>
    <t>Rat Interleukin 6 (IL6) ELISA</t>
  </si>
  <si>
    <t>Leptin Mouse/Rat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</si>
</sst>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topLeftCell="A3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38</v>
      </c>
      <c r="D14" s="34" t="s">
        <v>28</v>
      </c>
      <c r="E14" s="35" t="s">
        <v>30</v>
      </c>
      <c r="F14" s="34" t="s">
        <v>37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28</v>
      </c>
      <c r="E15" s="35" t="s">
        <v>31</v>
      </c>
      <c r="F15" s="34" t="s">
        <v>37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40</v>
      </c>
      <c r="D16" s="34" t="s">
        <v>28</v>
      </c>
      <c r="E16" s="35" t="s">
        <v>32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41</v>
      </c>
      <c r="D17" s="34" t="s">
        <v>28</v>
      </c>
      <c r="E17" s="35" t="s">
        <v>33</v>
      </c>
      <c r="F17" s="34" t="s">
        <v>37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42</v>
      </c>
      <c r="D18" s="34" t="s">
        <v>28</v>
      </c>
      <c r="E18" s="35" t="s">
        <v>34</v>
      </c>
      <c r="F18" s="34" t="s">
        <v>37</v>
      </c>
      <c r="G18" s="44">
        <v>1</v>
      </c>
      <c r="H18" s="46"/>
      <c r="I18" s="47"/>
      <c r="J18" s="45">
        <f t="shared" ref="J18:J20" si="2">ROUND(H18*(1+I18),2)</f>
        <v>0</v>
      </c>
      <c r="K18" s="36">
        <f t="shared" ref="K18:K20" si="3">G18*J18</f>
        <v>0</v>
      </c>
      <c r="L18" s="8"/>
    </row>
    <row r="19" spans="2:12" ht="12.75" x14ac:dyDescent="0.2">
      <c r="B19" s="32">
        <v>6</v>
      </c>
      <c r="C19" s="33" t="s">
        <v>43</v>
      </c>
      <c r="D19" s="34" t="s">
        <v>28</v>
      </c>
      <c r="E19" s="35" t="s">
        <v>35</v>
      </c>
      <c r="F19" s="34" t="s">
        <v>37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2">
        <v>7</v>
      </c>
      <c r="C20" s="33" t="s">
        <v>44</v>
      </c>
      <c r="D20" s="34" t="s">
        <v>29</v>
      </c>
      <c r="E20" s="35" t="s">
        <v>36</v>
      </c>
      <c r="F20" s="34" t="s">
        <v>37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7"/>
      <c r="C21" s="38" t="str">
        <f>"Razem wartość brutto "&amp;B9</f>
        <v>Razem wartość brutto Część 2</v>
      </c>
      <c r="D21" s="42"/>
      <c r="E21" s="43"/>
      <c r="F21" s="43"/>
      <c r="G21" s="43"/>
      <c r="H21" s="43"/>
      <c r="I21" s="43"/>
      <c r="J21" s="48"/>
      <c r="K21" s="39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72"/>
      <c r="C24" s="73"/>
      <c r="D24" s="73"/>
      <c r="E24" s="73"/>
      <c r="F24" s="73"/>
      <c r="G24" s="73"/>
      <c r="H24" s="73"/>
      <c r="I24" s="73"/>
      <c r="J24" s="73"/>
      <c r="K24" s="74"/>
      <c r="L24" s="8"/>
    </row>
    <row r="25" spans="2:12" ht="37.5" customHeight="1" x14ac:dyDescent="0.2">
      <c r="B25" s="71" t="s">
        <v>19</v>
      </c>
      <c r="C25" s="58"/>
      <c r="D25" s="58"/>
      <c r="E25" s="58"/>
      <c r="F25" s="58"/>
      <c r="G25" s="58"/>
      <c r="H25" s="58"/>
      <c r="I25" s="58"/>
      <c r="J25" s="58"/>
      <c r="K25" s="59"/>
      <c r="L25" s="8"/>
    </row>
    <row r="26" spans="2:12" ht="15.75" x14ac:dyDescent="0.2">
      <c r="B26" s="52" t="s">
        <v>21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38.25" customHeight="1" x14ac:dyDescent="0.2">
      <c r="B27" s="52" t="s">
        <v>18</v>
      </c>
      <c r="C27" s="50"/>
      <c r="D27" s="50"/>
      <c r="E27" s="63"/>
      <c r="F27" s="64"/>
      <c r="G27" s="55" t="s">
        <v>14</v>
      </c>
      <c r="H27" s="56"/>
      <c r="I27" s="56"/>
      <c r="J27" s="56"/>
      <c r="K27" s="57"/>
      <c r="L27" s="8"/>
    </row>
    <row r="28" spans="2:12" ht="56.25" customHeight="1" x14ac:dyDescent="0.2">
      <c r="B28" s="52" t="s">
        <v>22</v>
      </c>
      <c r="C28" s="53"/>
      <c r="D28" s="53"/>
      <c r="E28" s="53"/>
      <c r="F28" s="53"/>
      <c r="G28" s="53"/>
      <c r="H28" s="53"/>
      <c r="I28" s="53"/>
      <c r="J28" s="53"/>
      <c r="K28" s="54"/>
      <c r="L28" s="8"/>
    </row>
    <row r="29" spans="2:12" ht="15" customHeight="1" x14ac:dyDescent="0.2">
      <c r="B29" s="52" t="s">
        <v>12</v>
      </c>
      <c r="C29" s="53"/>
      <c r="D29" s="53"/>
      <c r="E29" s="53"/>
      <c r="F29" s="53"/>
      <c r="G29" s="53"/>
      <c r="H29" s="53"/>
      <c r="I29" s="53"/>
      <c r="J29" s="53"/>
      <c r="K29" s="54"/>
      <c r="L29" s="8"/>
    </row>
    <row r="30" spans="2:12" ht="18" customHeight="1" x14ac:dyDescent="0.2">
      <c r="B30" s="49" t="s">
        <v>15</v>
      </c>
      <c r="C30" s="50"/>
      <c r="D30" s="50"/>
      <c r="E30" s="50"/>
      <c r="F30" s="50"/>
      <c r="G30" s="50"/>
      <c r="H30" s="50"/>
      <c r="I30" s="50"/>
      <c r="J30" s="50"/>
      <c r="K30" s="51"/>
      <c r="L30" s="8"/>
    </row>
    <row r="31" spans="2:12" ht="18" customHeight="1" x14ac:dyDescent="0.2">
      <c r="B31" s="49" t="s">
        <v>17</v>
      </c>
      <c r="C31" s="50"/>
      <c r="D31" s="50"/>
      <c r="E31" s="50"/>
      <c r="F31" s="50"/>
      <c r="G31" s="50"/>
      <c r="H31" s="50"/>
      <c r="I31" s="50"/>
      <c r="J31" s="50"/>
      <c r="K31" s="51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11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7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  <c r="K44" s="1"/>
    </row>
  </sheetData>
  <mergeCells count="11">
    <mergeCell ref="B26:K26"/>
    <mergeCell ref="B9:K9"/>
    <mergeCell ref="B27:F27"/>
    <mergeCell ref="B10:K11"/>
    <mergeCell ref="B25:K25"/>
    <mergeCell ref="B24:K24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2024-07-22T08:07:21Z</dcterms:modified>
</cp:coreProperties>
</file>