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8\BC 2024.28\"/>
    </mc:Choice>
  </mc:AlternateContent>
  <xr:revisionPtr revIDLastSave="0" documentId="13_ncr:1_{30FA4DC7-D62B-4007-A043-E71753685A43}" xr6:coauthVersionLast="47" xr6:coauthVersionMax="47" xr10:uidLastSave="{00000000-0000-0000-0000-000000000000}"/>
  <bookViews>
    <workbookView xWindow="29805" yWindow="1560" windowWidth="25980" windowHeight="13695" xr2:uid="{00000000-000D-0000-FFFF-FFFF00000000}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K18" i="1"/>
  <c r="J14" i="1" l="1"/>
  <c r="J15" i="1"/>
  <c r="J16" i="1" l="1"/>
  <c r="J17" i="1"/>
  <c r="K14" i="1"/>
  <c r="K16" i="1" l="1"/>
  <c r="K17" i="1"/>
  <c r="C19" i="1" l="1"/>
  <c r="K15" i="1"/>
  <c r="K19" i="1" s="1"/>
</calcChain>
</file>

<file path=xl/sharedStrings.xml><?xml version="1.0" encoding="utf-8"?>
<sst xmlns="http://schemas.openxmlformats.org/spreadsheetml/2006/main" count="47" uniqueCount="43">
  <si>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</si>
  <si>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</si>
  <si>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</si>
  <si>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</si>
  <si>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</si>
  <si>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</si>
  <si>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</si>
  <si>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</si>
  <si>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</si>
  <si>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</si>
  <si>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</si>
  <si>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</si>
  <si>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</si>
  <si>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</si>
  <si>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</si>
  <si>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</si>
  <si>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</si>
  <si>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</si>
  <si>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</si>
  <si>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</si>
  <si>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</si>
  <si>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</si>
  <si>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</si>
  <si>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</si>
  <si>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</si>
  <si>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TZ.220.7.2024.28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</si>
  <si>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</si>
  <si>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</si>
  <si>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</si>
  <si>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BP971</t>
  </si>
  <si>
    <t>1672257-350MG</t>
  </si>
  <si>
    <t>T1912-5MG</t>
  </si>
  <si>
    <t>100 mg</t>
  </si>
  <si>
    <t>1 L</t>
  </si>
  <si>
    <t>350 mg</t>
  </si>
  <si>
    <t>5 mg</t>
  </si>
  <si>
    <t xml:space="preserve">Nitric acid 69% </t>
  </si>
  <si>
    <t>Bleomycin sulfate (BP)</t>
  </si>
  <si>
    <t>Topotecan hydrochloride (USP)</t>
  </si>
  <si>
    <t>Paclitaxel from Taxus yannanensis</t>
  </si>
  <si>
    <t>CS0790</t>
  </si>
  <si>
    <t>Op.</t>
  </si>
  <si>
    <t>Antioxidant Assay Kit, sufficient for 200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</si>
</sst>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E14" sqref="E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36</v>
      </c>
      <c r="D14" s="34" t="s">
        <v>28</v>
      </c>
      <c r="E14" s="35">
        <v>1151871000</v>
      </c>
      <c r="F14" s="34" t="s">
        <v>33</v>
      </c>
      <c r="G14" s="44">
        <v>4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37</v>
      </c>
      <c r="D15" s="34" t="s">
        <v>28</v>
      </c>
      <c r="E15" s="35" t="s">
        <v>29</v>
      </c>
      <c r="F15" s="34" t="s">
        <v>32</v>
      </c>
      <c r="G15" s="44">
        <v>1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38</v>
      </c>
      <c r="D16" s="34" t="s">
        <v>28</v>
      </c>
      <c r="E16" s="35" t="s">
        <v>30</v>
      </c>
      <c r="F16" s="34" t="s">
        <v>34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2.75" x14ac:dyDescent="0.2">
      <c r="B17" s="32">
        <v>4</v>
      </c>
      <c r="C17" s="33" t="s">
        <v>39</v>
      </c>
      <c r="D17" s="34" t="s">
        <v>28</v>
      </c>
      <c r="E17" s="35" t="s">
        <v>31</v>
      </c>
      <c r="F17" s="34" t="s">
        <v>35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2">
        <v>5</v>
      </c>
      <c r="C18" s="33" t="s">
        <v>42</v>
      </c>
      <c r="D18" s="34" t="s">
        <v>28</v>
      </c>
      <c r="E18" s="35" t="s">
        <v>40</v>
      </c>
      <c r="F18" s="34" t="s">
        <v>41</v>
      </c>
      <c r="G18" s="44">
        <v>1</v>
      </c>
      <c r="H18" s="46"/>
      <c r="I18" s="47"/>
      <c r="J18" s="45">
        <f t="shared" ref="J18" si="2">ROUND(H18*(1+I18),2)</f>
        <v>0</v>
      </c>
      <c r="K18" s="36">
        <f t="shared" ref="K18" si="3">G18*J18</f>
        <v>0</v>
      </c>
      <c r="L18" s="8"/>
    </row>
    <row r="19" spans="2:12" ht="13.5" thickBot="1" x14ac:dyDescent="0.25">
      <c r="B19" s="37"/>
      <c r="C19" s="38" t="str">
        <f>"Razem wartość brutto "&amp;B9</f>
        <v>Razem wartość brutto Część 4</v>
      </c>
      <c r="D19" s="42"/>
      <c r="E19" s="43"/>
      <c r="F19" s="43"/>
      <c r="G19" s="43"/>
      <c r="H19" s="43"/>
      <c r="I19" s="43"/>
      <c r="J19" s="48"/>
      <c r="K19" s="39">
        <f>SUM(K14:K17)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72"/>
      <c r="C22" s="73"/>
      <c r="D22" s="73"/>
      <c r="E22" s="73"/>
      <c r="F22" s="73"/>
      <c r="G22" s="73"/>
      <c r="H22" s="73"/>
      <c r="I22" s="73"/>
      <c r="J22" s="73"/>
      <c r="K22" s="74"/>
      <c r="L22" s="8"/>
    </row>
    <row r="23" spans="2:12" ht="37.5" customHeight="1" x14ac:dyDescent="0.2">
      <c r="B23" s="71" t="s">
        <v>19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5.75" x14ac:dyDescent="0.2">
      <c r="B24" s="52" t="s">
        <v>21</v>
      </c>
      <c r="C24" s="58"/>
      <c r="D24" s="58"/>
      <c r="E24" s="58"/>
      <c r="F24" s="58"/>
      <c r="G24" s="58"/>
      <c r="H24" s="58"/>
      <c r="I24" s="58"/>
      <c r="J24" s="58"/>
      <c r="K24" s="59"/>
      <c r="L24" s="8"/>
    </row>
    <row r="25" spans="2:12" ht="38.25" customHeight="1" x14ac:dyDescent="0.2">
      <c r="B25" s="52" t="s">
        <v>18</v>
      </c>
      <c r="C25" s="50"/>
      <c r="D25" s="50"/>
      <c r="E25" s="63"/>
      <c r="F25" s="64"/>
      <c r="G25" s="55" t="s">
        <v>14</v>
      </c>
      <c r="H25" s="56"/>
      <c r="I25" s="56"/>
      <c r="J25" s="56"/>
      <c r="K25" s="57"/>
      <c r="L25" s="8"/>
    </row>
    <row r="26" spans="2:12" ht="56.25" customHeight="1" x14ac:dyDescent="0.2">
      <c r="B26" s="52" t="s">
        <v>22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5" customHeight="1" x14ac:dyDescent="0.2">
      <c r="B27" s="52" t="s">
        <v>12</v>
      </c>
      <c r="C27" s="53"/>
      <c r="D27" s="53"/>
      <c r="E27" s="53"/>
      <c r="F27" s="53"/>
      <c r="G27" s="53"/>
      <c r="H27" s="53"/>
      <c r="I27" s="53"/>
      <c r="J27" s="53"/>
      <c r="K27" s="54"/>
      <c r="L27" s="8"/>
    </row>
    <row r="28" spans="2:12" ht="18" customHeight="1" x14ac:dyDescent="0.2">
      <c r="B28" s="49" t="s">
        <v>15</v>
      </c>
      <c r="C28" s="50"/>
      <c r="D28" s="50"/>
      <c r="E28" s="50"/>
      <c r="F28" s="50"/>
      <c r="G28" s="50"/>
      <c r="H28" s="50"/>
      <c r="I28" s="50"/>
      <c r="J28" s="50"/>
      <c r="K28" s="51"/>
      <c r="L28" s="8"/>
    </row>
    <row r="29" spans="2:12" ht="18" customHeight="1" x14ac:dyDescent="0.2">
      <c r="B29" s="49" t="s">
        <v>17</v>
      </c>
      <c r="C29" s="50"/>
      <c r="D29" s="50"/>
      <c r="E29" s="50"/>
      <c r="F29" s="50"/>
      <c r="G29" s="50"/>
      <c r="H29" s="50"/>
      <c r="I29" s="50"/>
      <c r="J29" s="50"/>
      <c r="K29" s="51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11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7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1">
    <mergeCell ref="B24:K24"/>
    <mergeCell ref="B9:K9"/>
    <mergeCell ref="B25:F25"/>
    <mergeCell ref="B10:K11"/>
    <mergeCell ref="B23:K23"/>
    <mergeCell ref="B22:K22"/>
    <mergeCell ref="B29:K29"/>
    <mergeCell ref="B26:K26"/>
    <mergeCell ref="G25:K25"/>
    <mergeCell ref="B28:K28"/>
    <mergeCell ref="B27:K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2024-07-22T08:41:32Z</dcterms:modified>
</cp:coreProperties>
</file>