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B0C2D65-0650-4FE0-AE62-F62764AF57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/>
  <c r="K15" i="1"/>
  <c r="J16" i="1"/>
  <c r="K16" i="1" s="1"/>
  <c r="J17" i="1"/>
  <c r="K17" i="1"/>
  <c r="J18" i="1"/>
  <c r="K18" i="1" s="1"/>
  <c r="J19" i="1"/>
  <c r="K19" i="1"/>
  <c r="J20" i="1"/>
  <c r="K20" i="1" s="1"/>
  <c r="J21" i="1"/>
  <c r="K21" i="1"/>
  <c r="J22" i="1"/>
  <c r="K22" i="1" s="1"/>
  <c r="J23" i="1"/>
  <c r="K23" i="1"/>
  <c r="J13" i="1" l="1"/>
  <c r="K13" i="1" l="1"/>
  <c r="C24" i="1" l="1"/>
  <c r="K24" i="1" l="1"/>
</calcChain>
</file>

<file path=xl/sharedStrings.xml><?xml version="1.0" encoding="utf-8"?>
<sst xmlns="http://schemas.openxmlformats.org/spreadsheetml/2006/main" count="74" uniqueCount="54">
  <si>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</si>
  <si>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</si>
  <si>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</si>
  <si>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</si>
  <si>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</si>
  <si>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</si>
  <si>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</si>
  <si>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</si>
  <si>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</si>
  <si>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</si>
  <si>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</si>
  <si>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</si>
  <si>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</si>
  <si>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</si>
  <si>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</si>
  <si>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</si>
  <si>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</si>
  <si>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</si>
  <si>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</si>
  <si>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</si>
  <si>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</si>
  <si>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</si>
  <si>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</si>
  <si>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</si>
  <si>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</si>
  <si>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</si>
  <si>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</si>
  <si>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TZ.220.9.2025.24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</si>
  <si>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</si>
  <si>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</si>
  <si>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</si>
  <si>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100 ul</t>
  </si>
  <si>
    <t>CHOP(L63F7) Mouse mAb</t>
  </si>
  <si>
    <t>Cytochrome c (D18C7) Rabbit mAb</t>
  </si>
  <si>
    <t>NF-kappaB p65 (D14E12)Xp Rabbit mAb</t>
  </si>
  <si>
    <t>Bectin-1 (D40C5) rabbit mAb</t>
  </si>
  <si>
    <t>Cleaved PARP (Asp214) (D64E10) XP rabbit mAb</t>
  </si>
  <si>
    <t>Noxa (D8L7U) Rabbit mAb</t>
  </si>
  <si>
    <t>DR5 (D4E9) XP Rbbit mAb</t>
  </si>
  <si>
    <t>Bcl-2 (d17C4) Rabbit mAb</t>
  </si>
  <si>
    <t>BID Antibody</t>
  </si>
  <si>
    <t>Phospho-mTOR (Ser2448) Antibody</t>
  </si>
  <si>
    <t>LC3A/B Antibody</t>
  </si>
  <si>
    <t>2895S</t>
  </si>
  <si>
    <t>11940S</t>
  </si>
  <si>
    <t>8242S</t>
  </si>
  <si>
    <t>3495S</t>
  </si>
  <si>
    <t>5625S</t>
  </si>
  <si>
    <t>14766S</t>
  </si>
  <si>
    <t>8074S</t>
  </si>
  <si>
    <t>3498S</t>
  </si>
  <si>
    <t>2002S</t>
  </si>
  <si>
    <t>4108S</t>
  </si>
  <si>
    <t>2971S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</si>
</sst>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left" vertical="center" wrapText="1"/>
    </xf>
    <xf numFmtId="44" fontId="6" fillId="5" borderId="20" xfId="0" applyNumberFormat="1" applyFont="1" applyFill="1" applyBorder="1" applyAlignment="1">
      <alignment horizontal="center" vertical="center" wrapText="1"/>
    </xf>
    <xf numFmtId="9" fontId="6" fillId="5" borderId="22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9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2" t="s">
        <v>3</v>
      </c>
      <c r="C5" s="52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2" t="s">
        <v>4</v>
      </c>
      <c r="C6" s="52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1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1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1"/>
    </row>
    <row r="12" spans="2:12" ht="63" x14ac:dyDescent="0.2">
      <c r="B12" s="44" t="s">
        <v>14</v>
      </c>
      <c r="C12" s="45" t="s">
        <v>15</v>
      </c>
      <c r="D12" s="45" t="s">
        <v>16</v>
      </c>
      <c r="E12" s="45" t="s">
        <v>17</v>
      </c>
      <c r="F12" s="45" t="s">
        <v>23</v>
      </c>
      <c r="G12" s="45" t="s">
        <v>18</v>
      </c>
      <c r="H12" s="45" t="s">
        <v>22</v>
      </c>
      <c r="I12" s="45" t="s">
        <v>19</v>
      </c>
      <c r="J12" s="45" t="s">
        <v>20</v>
      </c>
      <c r="K12" s="46" t="s">
        <v>21</v>
      </c>
      <c r="L12" s="11"/>
    </row>
    <row r="13" spans="2:12" ht="15.75" x14ac:dyDescent="0.2">
      <c r="B13" s="15">
        <v>1</v>
      </c>
      <c r="C13" s="16" t="s">
        <v>32</v>
      </c>
      <c r="D13" s="47" t="s">
        <v>30</v>
      </c>
      <c r="E13" s="48" t="s">
        <v>43</v>
      </c>
      <c r="F13" s="47" t="s">
        <v>31</v>
      </c>
      <c r="G13" s="49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33</v>
      </c>
      <c r="D14" s="47" t="s">
        <v>30</v>
      </c>
      <c r="E14" s="48" t="s">
        <v>44</v>
      </c>
      <c r="F14" s="47" t="s">
        <v>31</v>
      </c>
      <c r="G14" s="49">
        <v>1</v>
      </c>
      <c r="H14" s="17"/>
      <c r="I14" s="18"/>
      <c r="J14" s="19">
        <f t="shared" ref="J14:J23" si="0">ROUND(H14*(1+I14),2)</f>
        <v>0</v>
      </c>
      <c r="K14" s="20">
        <f t="shared" ref="K14:K23" si="1">J14*G14</f>
        <v>0</v>
      </c>
      <c r="L14" s="11"/>
    </row>
    <row r="15" spans="2:12" ht="15.75" x14ac:dyDescent="0.2">
      <c r="B15" s="15">
        <v>3</v>
      </c>
      <c r="C15" s="16" t="s">
        <v>34</v>
      </c>
      <c r="D15" s="47" t="s">
        <v>30</v>
      </c>
      <c r="E15" s="48" t="s">
        <v>45</v>
      </c>
      <c r="F15" s="47" t="s">
        <v>31</v>
      </c>
      <c r="G15" s="49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5.75" x14ac:dyDescent="0.2">
      <c r="B16" s="15">
        <v>4</v>
      </c>
      <c r="C16" s="16" t="s">
        <v>35</v>
      </c>
      <c r="D16" s="47" t="s">
        <v>30</v>
      </c>
      <c r="E16" s="48" t="s">
        <v>46</v>
      </c>
      <c r="F16" s="47" t="s">
        <v>31</v>
      </c>
      <c r="G16" s="49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31.5" x14ac:dyDescent="0.2">
      <c r="B17" s="15">
        <v>5</v>
      </c>
      <c r="C17" s="16" t="s">
        <v>36</v>
      </c>
      <c r="D17" s="47" t="s">
        <v>30</v>
      </c>
      <c r="E17" s="48" t="s">
        <v>47</v>
      </c>
      <c r="F17" s="47" t="s">
        <v>31</v>
      </c>
      <c r="G17" s="49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5.75" x14ac:dyDescent="0.2">
      <c r="B18" s="15">
        <v>6</v>
      </c>
      <c r="C18" s="16" t="s">
        <v>37</v>
      </c>
      <c r="D18" s="47" t="s">
        <v>30</v>
      </c>
      <c r="E18" s="48" t="s">
        <v>48</v>
      </c>
      <c r="F18" s="47" t="s">
        <v>31</v>
      </c>
      <c r="G18" s="49">
        <v>1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15.75" x14ac:dyDescent="0.2">
      <c r="B19" s="15">
        <v>7</v>
      </c>
      <c r="C19" s="16" t="s">
        <v>38</v>
      </c>
      <c r="D19" s="47" t="s">
        <v>30</v>
      </c>
      <c r="E19" s="48" t="s">
        <v>49</v>
      </c>
      <c r="F19" s="47" t="s">
        <v>31</v>
      </c>
      <c r="G19" s="49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15.75" x14ac:dyDescent="0.2">
      <c r="B20" s="15">
        <v>8</v>
      </c>
      <c r="C20" s="16" t="s">
        <v>39</v>
      </c>
      <c r="D20" s="47" t="s">
        <v>30</v>
      </c>
      <c r="E20" s="48" t="s">
        <v>50</v>
      </c>
      <c r="F20" s="47" t="s">
        <v>31</v>
      </c>
      <c r="G20" s="49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5.75" x14ac:dyDescent="0.2">
      <c r="B21" s="15">
        <v>9</v>
      </c>
      <c r="C21" s="21" t="s">
        <v>40</v>
      </c>
      <c r="D21" s="47" t="s">
        <v>30</v>
      </c>
      <c r="E21" s="50" t="s">
        <v>51</v>
      </c>
      <c r="F21" s="47" t="s">
        <v>31</v>
      </c>
      <c r="G21" s="49">
        <v>1</v>
      </c>
      <c r="H21" s="22"/>
      <c r="I21" s="23"/>
      <c r="J21" s="19">
        <f t="shared" si="0"/>
        <v>0</v>
      </c>
      <c r="K21" s="20">
        <f t="shared" si="1"/>
        <v>0</v>
      </c>
      <c r="L21" s="11"/>
    </row>
    <row r="22" spans="2:12" ht="15.75" x14ac:dyDescent="0.2">
      <c r="B22" s="15">
        <v>10</v>
      </c>
      <c r="C22" s="21" t="s">
        <v>42</v>
      </c>
      <c r="D22" s="47" t="s">
        <v>30</v>
      </c>
      <c r="E22" s="50" t="s">
        <v>52</v>
      </c>
      <c r="F22" s="47" t="s">
        <v>31</v>
      </c>
      <c r="G22" s="49">
        <v>1</v>
      </c>
      <c r="H22" s="22"/>
      <c r="I22" s="23"/>
      <c r="J22" s="19">
        <f t="shared" si="0"/>
        <v>0</v>
      </c>
      <c r="K22" s="20">
        <f t="shared" si="1"/>
        <v>0</v>
      </c>
      <c r="L22" s="11"/>
    </row>
    <row r="23" spans="2:12" ht="16.5" thickBot="1" x14ac:dyDescent="0.25">
      <c r="B23" s="15">
        <v>11</v>
      </c>
      <c r="C23" s="21" t="s">
        <v>41</v>
      </c>
      <c r="D23" s="47" t="s">
        <v>30</v>
      </c>
      <c r="E23" s="50" t="s">
        <v>53</v>
      </c>
      <c r="F23" s="47" t="s">
        <v>31</v>
      </c>
      <c r="G23" s="49">
        <v>1</v>
      </c>
      <c r="H23" s="22"/>
      <c r="I23" s="23"/>
      <c r="J23" s="19">
        <f t="shared" si="0"/>
        <v>0</v>
      </c>
      <c r="K23" s="20">
        <f t="shared" si="1"/>
        <v>0</v>
      </c>
      <c r="L23" s="11"/>
    </row>
    <row r="24" spans="2:12" ht="16.5" thickBot="1" x14ac:dyDescent="0.25">
      <c r="B24" s="24"/>
      <c r="C24" s="25" t="str">
        <f>"Razem wartość brutto "&amp;B9</f>
        <v>Razem wartość brutto Część  1</v>
      </c>
      <c r="D24" s="26"/>
      <c r="E24" s="27"/>
      <c r="F24" s="27"/>
      <c r="G24" s="27"/>
      <c r="H24" s="27"/>
      <c r="I24" s="27"/>
      <c r="J24" s="28"/>
      <c r="K24" s="29">
        <f>SUM(K13:K23)</f>
        <v>0</v>
      </c>
      <c r="L24" s="11"/>
    </row>
    <row r="25" spans="2:12" ht="15.75" x14ac:dyDescent="0.2">
      <c r="B25" s="30"/>
      <c r="C25" s="31"/>
      <c r="D25" s="31"/>
      <c r="E25" s="30"/>
      <c r="F25" s="30"/>
      <c r="G25" s="32"/>
      <c r="H25" s="32"/>
      <c r="I25" s="32"/>
      <c r="J25" s="33"/>
      <c r="K25" s="34"/>
      <c r="L25" s="11"/>
    </row>
    <row r="26" spans="2:12" ht="15.75" x14ac:dyDescent="0.2">
      <c r="B26" s="35"/>
      <c r="C26" s="36"/>
      <c r="D26" s="36"/>
      <c r="E26" s="35"/>
      <c r="F26" s="35"/>
      <c r="G26" s="37"/>
      <c r="H26" s="37"/>
      <c r="I26" s="37"/>
      <c r="J26" s="38"/>
      <c r="K26" s="39"/>
      <c r="L26" s="11"/>
    </row>
    <row r="27" spans="2:12" ht="12" customHeight="1" x14ac:dyDescent="0.2">
      <c r="B27" s="71"/>
      <c r="C27" s="72"/>
      <c r="D27" s="72"/>
      <c r="E27" s="72"/>
      <c r="F27" s="72"/>
      <c r="G27" s="72"/>
      <c r="H27" s="72"/>
      <c r="I27" s="72"/>
      <c r="J27" s="72"/>
      <c r="K27" s="73"/>
      <c r="L27" s="11"/>
    </row>
    <row r="28" spans="2:12" ht="37.5" customHeight="1" x14ac:dyDescent="0.2">
      <c r="B28" s="56" t="s">
        <v>10</v>
      </c>
      <c r="C28" s="57"/>
      <c r="D28" s="57"/>
      <c r="E28" s="57"/>
      <c r="F28" s="57"/>
      <c r="G28" s="57"/>
      <c r="H28" s="57"/>
      <c r="I28" s="57"/>
      <c r="J28" s="57"/>
      <c r="K28" s="58"/>
      <c r="L28" s="11"/>
    </row>
    <row r="29" spans="2:12" ht="15.75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1"/>
    </row>
    <row r="30" spans="2:12" ht="38.25" customHeight="1" x14ac:dyDescent="0.2">
      <c r="B30" s="56" t="s">
        <v>9</v>
      </c>
      <c r="C30" s="57"/>
      <c r="D30" s="57"/>
      <c r="E30" s="57"/>
      <c r="F30" s="57"/>
      <c r="G30" s="57"/>
      <c r="H30" s="57"/>
      <c r="I30" s="57"/>
      <c r="J30" s="57"/>
      <c r="K30" s="58"/>
      <c r="L30" s="11"/>
    </row>
    <row r="31" spans="2:12" ht="38.25" customHeight="1" x14ac:dyDescent="0.2">
      <c r="B31" s="59" t="s">
        <v>5</v>
      </c>
      <c r="C31" s="60"/>
      <c r="D31" s="60"/>
      <c r="E31" s="60"/>
      <c r="F31" s="60"/>
      <c r="G31" s="60"/>
      <c r="H31" s="60"/>
      <c r="I31" s="60"/>
      <c r="J31" s="60"/>
      <c r="K31" s="61"/>
      <c r="L31" s="11"/>
    </row>
    <row r="32" spans="2:12" ht="71.25" customHeight="1" x14ac:dyDescent="0.2">
      <c r="B32" s="56" t="s">
        <v>24</v>
      </c>
      <c r="C32" s="57"/>
      <c r="D32" s="57"/>
      <c r="E32" s="57"/>
      <c r="F32" s="57"/>
      <c r="G32" s="57"/>
      <c r="H32" s="57"/>
      <c r="I32" s="57"/>
      <c r="J32" s="57"/>
      <c r="K32" s="58"/>
      <c r="L32" s="11"/>
    </row>
    <row r="33" spans="2:12" ht="71.25" customHeight="1" x14ac:dyDescent="0.2">
      <c r="B33" s="74" t="s">
        <v>25</v>
      </c>
      <c r="C33" s="75"/>
      <c r="D33" s="75"/>
      <c r="E33" s="75"/>
      <c r="F33" s="75"/>
      <c r="G33" s="75"/>
      <c r="H33" s="75"/>
      <c r="I33" s="75"/>
      <c r="J33" s="75"/>
      <c r="K33" s="76"/>
      <c r="L33" s="11"/>
    </row>
    <row r="34" spans="2:12" ht="25.5" customHeight="1" x14ac:dyDescent="0.2">
      <c r="B34" s="59" t="s">
        <v>26</v>
      </c>
      <c r="C34" s="57"/>
      <c r="D34" s="57"/>
      <c r="E34" s="57"/>
      <c r="F34" s="57"/>
      <c r="G34" s="57"/>
      <c r="H34" s="57"/>
      <c r="I34" s="57"/>
      <c r="J34" s="57"/>
      <c r="K34" s="58"/>
      <c r="L34" s="11"/>
    </row>
    <row r="35" spans="2:12" ht="18" customHeight="1" x14ac:dyDescent="0.2">
      <c r="B35" s="53" t="s">
        <v>6</v>
      </c>
      <c r="C35" s="54"/>
      <c r="D35" s="54"/>
      <c r="E35" s="54"/>
      <c r="F35" s="54"/>
      <c r="G35" s="54"/>
      <c r="H35" s="54"/>
      <c r="I35" s="54"/>
      <c r="J35" s="54"/>
      <c r="K35" s="55"/>
      <c r="L35" s="11"/>
    </row>
    <row r="36" spans="2:12" ht="33" customHeight="1" x14ac:dyDescent="0.2">
      <c r="B36" s="56" t="s">
        <v>13</v>
      </c>
      <c r="C36" s="57"/>
      <c r="D36" s="57"/>
      <c r="E36" s="57"/>
      <c r="F36" s="57"/>
      <c r="G36" s="57"/>
      <c r="H36" s="57"/>
      <c r="I36" s="57"/>
      <c r="J36" s="57"/>
      <c r="K36" s="58"/>
      <c r="L36" s="11"/>
    </row>
    <row r="37" spans="2:12" ht="18" customHeight="1" x14ac:dyDescent="0.2">
      <c r="B37" s="53" t="s">
        <v>8</v>
      </c>
      <c r="C37" s="54"/>
      <c r="D37" s="54"/>
      <c r="E37" s="54"/>
      <c r="F37" s="54"/>
      <c r="G37" s="54"/>
      <c r="H37" s="54"/>
      <c r="I37" s="54"/>
      <c r="J37" s="54"/>
      <c r="K37" s="55"/>
      <c r="L37" s="11"/>
    </row>
    <row r="38" spans="2:12" ht="28.15" customHeight="1" x14ac:dyDescent="0.25">
      <c r="B38" s="40"/>
      <c r="C38" s="12"/>
      <c r="D38" s="12"/>
      <c r="E38" s="12"/>
      <c r="F38" s="12"/>
      <c r="G38" s="12"/>
      <c r="H38" s="12"/>
      <c r="I38" s="12"/>
      <c r="J38" s="41"/>
      <c r="K38" s="41"/>
      <c r="L38" s="11"/>
    </row>
    <row r="39" spans="2:12" ht="15.75" x14ac:dyDescent="0.25">
      <c r="B39" s="40"/>
      <c r="C39" s="12"/>
      <c r="D39" s="12"/>
      <c r="E39" s="12"/>
      <c r="F39" s="13"/>
      <c r="G39" s="12"/>
      <c r="H39" s="12"/>
      <c r="I39" s="12"/>
      <c r="J39" s="12"/>
      <c r="K39" s="12"/>
      <c r="L39" s="11"/>
    </row>
    <row r="40" spans="2:12" ht="15.75" x14ac:dyDescent="0.25">
      <c r="B40" s="40"/>
      <c r="C40" s="12" t="s">
        <v>0</v>
      </c>
      <c r="D40" s="12"/>
      <c r="E40" s="12"/>
      <c r="F40" s="12"/>
      <c r="G40" s="12"/>
      <c r="H40" s="12"/>
      <c r="I40" s="12"/>
      <c r="J40" s="12"/>
      <c r="K40" s="12"/>
      <c r="L40" s="11"/>
    </row>
    <row r="41" spans="2:12" ht="15.75" x14ac:dyDescent="0.25">
      <c r="B41" s="40"/>
      <c r="C41" s="12" t="s">
        <v>1</v>
      </c>
      <c r="D41" s="12"/>
      <c r="E41" s="12"/>
      <c r="F41" s="12"/>
      <c r="G41" s="12"/>
      <c r="H41" s="12"/>
      <c r="I41" s="12"/>
      <c r="J41" s="12"/>
      <c r="K41" s="12"/>
      <c r="L41" s="11"/>
    </row>
    <row r="42" spans="2:12" ht="15.75" x14ac:dyDescent="0.25">
      <c r="B42" s="40"/>
      <c r="C42" s="12" t="s">
        <v>2</v>
      </c>
      <c r="D42" s="12"/>
      <c r="E42" s="12"/>
      <c r="F42" s="13"/>
      <c r="G42" s="12"/>
      <c r="H42" s="12"/>
      <c r="I42" s="12"/>
      <c r="J42" s="12"/>
      <c r="K42" s="12"/>
      <c r="L42" s="11"/>
    </row>
    <row r="43" spans="2:12" ht="15" x14ac:dyDescent="0.2">
      <c r="B43" s="42"/>
      <c r="C43" s="11"/>
      <c r="D43" s="11"/>
      <c r="E43" s="11"/>
      <c r="F43" s="42"/>
      <c r="G43" s="11"/>
      <c r="H43" s="11"/>
      <c r="I43" s="11"/>
      <c r="J43" s="11"/>
      <c r="K43" s="11"/>
      <c r="L43" s="11"/>
    </row>
    <row r="44" spans="2:12" ht="29.25" customHeight="1" x14ac:dyDescent="0.2">
      <c r="B44" s="43"/>
      <c r="C44" s="11"/>
      <c r="D44" s="11"/>
      <c r="E44" s="11"/>
      <c r="F44" s="42"/>
      <c r="G44" s="11"/>
      <c r="H44" s="11"/>
      <c r="I44" s="11"/>
      <c r="J44" s="11"/>
      <c r="K44" s="11"/>
      <c r="L44" s="11"/>
    </row>
    <row r="45" spans="2:12" ht="15" x14ac:dyDescent="0.2">
      <c r="B45" s="43"/>
      <c r="C45" s="11"/>
      <c r="D45" s="11"/>
      <c r="E45" s="11"/>
      <c r="F45" s="42"/>
      <c r="G45" s="11"/>
      <c r="H45" s="11"/>
      <c r="I45" s="11"/>
      <c r="J45" s="11"/>
      <c r="K45" s="11"/>
      <c r="L45" s="11"/>
    </row>
    <row r="46" spans="2:12" x14ac:dyDescent="0.2">
      <c r="B46" s="3"/>
    </row>
    <row r="47" spans="2:12" ht="49.5" customHeight="1" x14ac:dyDescent="0.2"/>
    <row r="48" spans="2:12" x14ac:dyDescent="0.2">
      <c r="B48" s="4"/>
    </row>
    <row r="49" spans="2:11" s="5" customFormat="1" x14ac:dyDescent="0.2">
      <c r="B49" s="2"/>
      <c r="C49" s="1"/>
      <c r="D49" s="1"/>
      <c r="E49" s="1"/>
      <c r="F49" s="2"/>
      <c r="G49" s="1"/>
      <c r="H49" s="1"/>
      <c r="I49" s="1"/>
      <c r="J49" s="1"/>
      <c r="K49" s="1"/>
    </row>
  </sheetData>
  <mergeCells count="16">
    <mergeCell ref="B3:C3"/>
    <mergeCell ref="B5:C5"/>
    <mergeCell ref="B6:C6"/>
    <mergeCell ref="B37:K37"/>
    <mergeCell ref="B32:K32"/>
    <mergeCell ref="B35:K35"/>
    <mergeCell ref="B34:K34"/>
    <mergeCell ref="B36:K36"/>
    <mergeCell ref="B30:K30"/>
    <mergeCell ref="B31:K31"/>
    <mergeCell ref="B29:K29"/>
    <mergeCell ref="B9:K9"/>
    <mergeCell ref="B10:K11"/>
    <mergeCell ref="B28:K28"/>
    <mergeCell ref="B27:K27"/>
    <mergeCell ref="B33:K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2025-05-08T10:58:33Z</cp:lastPrinted>
  <dcterms:created xsi:type="dcterms:W3CDTF">2002-11-08T11:04:29Z</dcterms:created>
  <dcterms:modified xsi:type="dcterms:W3CDTF">2025-05-08T10:58:41Z</dcterms:modified>
</cp:coreProperties>
</file>