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696208EA-52CD-48F3-83D0-DE73B7D03B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<sst xmlns="http://schemas.openxmlformats.org/spreadsheetml/2006/main" count="40" uniqueCount="37">
  <si>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</si>
  <si>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</si>
  <si>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</si>
  <si>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</si>
  <si>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</si>
  <si>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</si>
  <si>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</si>
  <si>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</si>
  <si>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</si>
  <si>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</si>
  <si>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</si>
  <si>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</si>
  <si>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</si>
  <si>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</si>
  <si>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</si>
  <si>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</si>
  <si>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</si>
  <si>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</si>
  <si>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</si>
  <si>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</si>
  <si>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</si>
  <si>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</si>
  <si>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</si>
  <si>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</si>
  <si>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r>
      <t>Opis przedmiotu zamówienia- formularz cenowy na dostawę surowców kosmetycznych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</si>
  <si>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12</t>
  </si>
  <si>
    <t>Zredukowany L-glutation</t>
  </si>
  <si>
    <t>L-Arginine HCL</t>
  </si>
  <si>
    <t>Trehaloza</t>
  </si>
  <si>
    <t>Hialuronian sodu LMV</t>
  </si>
  <si>
    <t>Alfa-Arbutyna</t>
  </si>
  <si>
    <t>Surowce muszą posiadać certyfikat jakości oraz GMP</t>
  </si>
  <si>
    <t>3. 
Oferowany producent</t>
  </si>
  <si>
    <t>4. oferowany
nr katalogowy</t>
  </si>
  <si>
    <t>Należy wypełnić: kolumnę 3,4, 7 i 8</t>
  </si>
  <si>
    <t>1 kg</t>
  </si>
  <si>
    <t>25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</si>
</sst>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23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34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25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24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32</v>
      </c>
      <c r="E12" s="45" t="s">
        <v>33</v>
      </c>
      <c r="F12" s="45" t="s">
        <v>19</v>
      </c>
      <c r="G12" s="45" t="s">
        <v>14</v>
      </c>
      <c r="H12" s="45" t="s">
        <v>18</v>
      </c>
      <c r="I12" s="45" t="s">
        <v>15</v>
      </c>
      <c r="J12" s="45" t="s">
        <v>16</v>
      </c>
      <c r="K12" s="46" t="s">
        <v>17</v>
      </c>
      <c r="L12" s="10"/>
    </row>
    <row r="13" spans="2:12" ht="18.75" x14ac:dyDescent="0.2">
      <c r="B13" s="30">
        <v>1</v>
      </c>
      <c r="C13" s="31" t="s">
        <v>26</v>
      </c>
      <c r="D13" s="49"/>
      <c r="E13" s="50"/>
      <c r="F13" s="32" t="s">
        <v>35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8.75" x14ac:dyDescent="0.2">
      <c r="B14" s="30">
        <v>2</v>
      </c>
      <c r="C14" s="31" t="s">
        <v>27</v>
      </c>
      <c r="D14" s="49"/>
      <c r="E14" s="50"/>
      <c r="F14" s="32" t="s">
        <v>35</v>
      </c>
      <c r="G14" s="33">
        <v>1</v>
      </c>
      <c r="H14" s="34"/>
      <c r="I14" s="35"/>
      <c r="J14" s="36">
        <f t="shared" ref="J14:J17" si="0">ROUND(H14*(1+I14),2)</f>
        <v>0</v>
      </c>
      <c r="K14" s="37">
        <f>G14*J14</f>
        <v>0</v>
      </c>
      <c r="L14" s="10"/>
    </row>
    <row r="15" spans="2:12" ht="18.75" x14ac:dyDescent="0.2">
      <c r="B15" s="30">
        <v>3</v>
      </c>
      <c r="C15" s="31" t="s">
        <v>28</v>
      </c>
      <c r="D15" s="49"/>
      <c r="E15" s="50"/>
      <c r="F15" s="32" t="s">
        <v>36</v>
      </c>
      <c r="G15" s="33">
        <v>1</v>
      </c>
      <c r="H15" s="34"/>
      <c r="I15" s="35"/>
      <c r="J15" s="36">
        <f t="shared" si="0"/>
        <v>0</v>
      </c>
      <c r="K15" s="37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29</v>
      </c>
      <c r="D16" s="49"/>
      <c r="E16" s="50"/>
      <c r="F16" s="32" t="s">
        <v>35</v>
      </c>
      <c r="G16" s="33">
        <v>1</v>
      </c>
      <c r="H16" s="34"/>
      <c r="I16" s="35"/>
      <c r="J16" s="36">
        <f t="shared" si="0"/>
        <v>0</v>
      </c>
      <c r="K16" s="37">
        <f t="shared" si="1"/>
        <v>0</v>
      </c>
      <c r="L16" s="10"/>
    </row>
    <row r="17" spans="2:12" ht="19.5" thickBot="1" x14ac:dyDescent="0.25">
      <c r="B17" s="30">
        <v>5</v>
      </c>
      <c r="C17" s="31" t="s">
        <v>30</v>
      </c>
      <c r="D17" s="49"/>
      <c r="E17" s="50"/>
      <c r="F17" s="32" t="s">
        <v>35</v>
      </c>
      <c r="G17" s="33">
        <v>1</v>
      </c>
      <c r="H17" s="34"/>
      <c r="I17" s="35"/>
      <c r="J17" s="36">
        <f t="shared" si="0"/>
        <v>0</v>
      </c>
      <c r="K17" s="37">
        <f t="shared" si="1"/>
        <v>0</v>
      </c>
      <c r="L17" s="10"/>
    </row>
    <row r="18" spans="2:12" ht="19.5" thickBot="1" x14ac:dyDescent="0.25">
      <c r="B18" s="38"/>
      <c r="C18" s="39" t="str">
        <f>"Razem wartość brutto "&amp;B9</f>
        <v>Razem wartość brutto Część 12</v>
      </c>
      <c r="D18" s="40"/>
      <c r="E18" s="41"/>
      <c r="F18" s="41"/>
      <c r="G18" s="41"/>
      <c r="H18" s="47"/>
      <c r="I18" s="41"/>
      <c r="J18" s="42"/>
      <c r="K18" s="43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2"/>
      <c r="C21" s="73"/>
      <c r="D21" s="73"/>
      <c r="E21" s="73"/>
      <c r="F21" s="73"/>
      <c r="G21" s="73"/>
      <c r="H21" s="73"/>
      <c r="I21" s="73"/>
      <c r="J21" s="73"/>
      <c r="K21" s="74"/>
      <c r="L21" s="10"/>
    </row>
    <row r="22" spans="2:12" ht="32.25" customHeight="1" x14ac:dyDescent="0.2">
      <c r="B22" s="60" t="s">
        <v>31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15.75" x14ac:dyDescent="0.2">
      <c r="B23" s="57" t="s">
        <v>21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30.75" customHeight="1" x14ac:dyDescent="0.2">
      <c r="B24" s="57" t="s">
        <v>9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28.5" customHeight="1" x14ac:dyDescent="0.2">
      <c r="B25" s="60" t="s">
        <v>5</v>
      </c>
      <c r="C25" s="61"/>
      <c r="D25" s="61"/>
      <c r="E25" s="61"/>
      <c r="F25" s="61"/>
      <c r="G25" s="61"/>
      <c r="H25" s="61"/>
      <c r="I25" s="61"/>
      <c r="J25" s="61"/>
      <c r="K25" s="62"/>
      <c r="L25" s="10"/>
    </row>
    <row r="26" spans="2:12" ht="71.25" customHeight="1" x14ac:dyDescent="0.2">
      <c r="B26" s="57" t="s">
        <v>20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5" customHeight="1" x14ac:dyDescent="0.2">
      <c r="B27" s="57" t="s">
        <v>22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18" customHeight="1" x14ac:dyDescent="0.2">
      <c r="B28" s="54" t="s">
        <v>6</v>
      </c>
      <c r="C28" s="55"/>
      <c r="D28" s="55"/>
      <c r="E28" s="55"/>
      <c r="F28" s="55"/>
      <c r="G28" s="55"/>
      <c r="H28" s="55"/>
      <c r="I28" s="55"/>
      <c r="J28" s="55"/>
      <c r="K28" s="56"/>
      <c r="L28" s="10"/>
    </row>
    <row r="29" spans="2:12" ht="33" customHeight="1" x14ac:dyDescent="0.2">
      <c r="B29" s="57" t="s">
        <v>11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18" customHeight="1" x14ac:dyDescent="0.2">
      <c r="B30" s="54" t="s">
        <v>8</v>
      </c>
      <c r="C30" s="55"/>
      <c r="D30" s="55"/>
      <c r="E30" s="55"/>
      <c r="F30" s="55"/>
      <c r="G30" s="55"/>
      <c r="H30" s="55"/>
      <c r="I30" s="55"/>
      <c r="J30" s="55"/>
      <c r="K30" s="56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2025-09-18T12:58:26Z</cp:lastPrinted>
  <dcterms:created xsi:type="dcterms:W3CDTF">2002-11-08T11:04:29Z</dcterms:created>
  <dcterms:modified xsi:type="dcterms:W3CDTF">2025-09-19T07:10:53Z</dcterms:modified>
</cp:coreProperties>
</file>