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9\Bez cen\"/>
    </mc:Choice>
  </mc:AlternateContent>
  <xr:revisionPtr revIDLastSave="0" documentId="13_ncr:1_{89C2CBC4-7CF4-481D-AF21-23DC68146F9C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9" i="1"/>
  <c r="J9" i="1" s="1"/>
  <c r="J11" i="1" l="1"/>
  <c r="A12" i="1" l="1"/>
  <c r="J10" i="1"/>
  <c r="J12" i="1" l="1"/>
</calcChain>
</file>

<file path=xl/sharedStrings.xml><?xml version="1.0" encoding="utf-8"?>
<sst xmlns="http://schemas.openxmlformats.org/spreadsheetml/2006/main" count="39" uniqueCount="36">
  <si>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</si>
  <si>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</si>
  <si>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</si>
  <si>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</si>
  <si>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</si>
  <si>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</si>
  <si>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</si>
  <si>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</si>
  <si>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</si>
  <si>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</si>
  <si>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</si>
  <si>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</si>
  <si>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</si>
  <si>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</si>
  <si>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</si>
  <si>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</si>
  <si>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</si>
  <si>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</si>
  <si>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</si>
  <si>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</si>
  <si>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</si>
  <si>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</si>
  <si>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</si>
  <si>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TZ.220.8.2025.39</t>
  </si>
  <si>
    <t>Część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</si>
  <si>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R&amp;D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</si>
  <si>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</si>
  <si>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LXSAHM-24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</si>
  <si>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19.12.2025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</si>
  <si>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op</t>
  </si>
  <si>
    <t>Human Luminex Discovery Assay:
B7-H3 (BR55)
CCL2/JE/MCP-1 (BR25)
CCL3/MIP-1 alpha (BR35)
CCL4/MIP-1 beta (BR37)
CD40 Ligand/TNFSF5 (BR74)
CXCL10/IP-10/CRG-2 (BR21)
CXCL16 (BR39)
GM-CSF (BR46)
Granzyme B (BR57)
IFN-alpha (BR63)
IFN-gamma (BR29)
IL-1 alpha/IL-1F1 (BR38)
IL-1 beta/IL-1F2 (BR28)
IL-1ra/IL-1F3 (BR30)
IL-2 (BR43)
IL-6 (BR13)
IL-8/CXCL8 (BR18)
IL-10 (BR22)
IL-13 (BR47)
IL-15 (BR52)
IL-17/IL-17A (BR42)
IL-23 (BR76)
IL-33 (BR14)
TNF-alpha (BR12)</t>
  </si>
  <si>
    <t>HS600C</t>
  </si>
  <si>
    <t>szt</t>
  </si>
  <si>
    <t>DGD150</t>
  </si>
  <si>
    <t>Human IL-6 Quantikine HS Elisa Kit</t>
  </si>
  <si>
    <t>Human GDF-15 Guantikine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</si>
</sst>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" fontId="3" fillId="0" borderId="2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4" fontId="3" fillId="5" borderId="12" xfId="0" applyNumberFormat="1" applyFont="1" applyFill="1" applyBorder="1" applyAlignment="1">
      <alignment horizontal="left" vertical="top" wrapText="1"/>
    </xf>
    <xf numFmtId="10" fontId="3" fillId="5" borderId="12" xfId="0" applyNumberFormat="1" applyFont="1" applyFill="1" applyBorder="1" applyAlignment="1">
      <alignment horizontal="left" vertical="top" wrapText="1"/>
    </xf>
    <xf numFmtId="44" fontId="3" fillId="0" borderId="6" xfId="0" applyNumberFormat="1" applyFont="1" applyBorder="1" applyAlignment="1">
      <alignment horizontal="left" vertical="top" wrapText="1"/>
    </xf>
    <xf numFmtId="44" fontId="3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="80" zoomScaleNormal="80" zoomScaleSheetLayoutView="85" workbookViewId="0">
      <selection activeCell="M8" sqref="M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23</v>
      </c>
      <c r="C1" s="29"/>
      <c r="D1" s="29"/>
      <c r="E1" s="29"/>
      <c r="F1" s="29"/>
      <c r="G1" s="29"/>
      <c r="H1" s="29"/>
      <c r="I1" s="29"/>
      <c r="J1" s="31"/>
    </row>
    <row r="2" spans="1:10" s="8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8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8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8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8" customFormat="1" ht="31.5" customHeight="1" x14ac:dyDescent="0.2">
      <c r="A6" s="50" t="s">
        <v>24</v>
      </c>
      <c r="B6" s="51"/>
      <c r="C6" s="51"/>
      <c r="D6" s="51"/>
      <c r="E6" s="51"/>
      <c r="F6" s="51"/>
      <c r="G6" s="51"/>
      <c r="H6" s="51"/>
      <c r="I6" s="51"/>
      <c r="J6" s="52"/>
    </row>
    <row r="7" spans="1:10" s="8" customFormat="1" ht="21.75" customHeight="1" x14ac:dyDescent="0.2">
      <c r="A7" s="43" t="s">
        <v>25</v>
      </c>
      <c r="B7" s="44"/>
      <c r="C7" s="44"/>
      <c r="D7" s="44"/>
      <c r="E7" s="44"/>
      <c r="F7" s="44"/>
      <c r="G7" s="44"/>
      <c r="H7" s="44"/>
      <c r="I7" s="44"/>
      <c r="J7" s="45"/>
    </row>
    <row r="8" spans="1:10" s="8" customFormat="1" ht="65.25" customHeight="1" thickBot="1" x14ac:dyDescent="0.25">
      <c r="A8" s="23" t="s">
        <v>13</v>
      </c>
      <c r="B8" s="24" t="s">
        <v>15</v>
      </c>
      <c r="C8" s="24" t="s">
        <v>16</v>
      </c>
      <c r="D8" s="24" t="s">
        <v>19</v>
      </c>
      <c r="E8" s="24" t="s">
        <v>14</v>
      </c>
      <c r="F8" s="24" t="s">
        <v>18</v>
      </c>
      <c r="G8" s="25" t="s">
        <v>17</v>
      </c>
      <c r="H8" s="25" t="s">
        <v>20</v>
      </c>
      <c r="I8" s="24" t="s">
        <v>21</v>
      </c>
      <c r="J8" s="26" t="s">
        <v>22</v>
      </c>
    </row>
    <row r="9" spans="1:10" s="42" customFormat="1" ht="399.95" customHeight="1" x14ac:dyDescent="0.2">
      <c r="A9" s="34">
        <v>1</v>
      </c>
      <c r="B9" s="35" t="s">
        <v>30</v>
      </c>
      <c r="C9" s="35" t="s">
        <v>26</v>
      </c>
      <c r="D9" s="36" t="s">
        <v>27</v>
      </c>
      <c r="E9" s="35" t="s">
        <v>29</v>
      </c>
      <c r="F9" s="37">
        <v>1</v>
      </c>
      <c r="G9" s="38"/>
      <c r="H9" s="39"/>
      <c r="I9" s="40">
        <f>ROUND(G9*(1+H9),2)</f>
        <v>0</v>
      </c>
      <c r="J9" s="41">
        <f>F9*I9</f>
        <v>0</v>
      </c>
    </row>
    <row r="10" spans="1:10" s="33" customFormat="1" ht="21.75" customHeight="1" x14ac:dyDescent="0.2">
      <c r="A10" s="3">
        <v>2</v>
      </c>
      <c r="B10" s="1" t="s">
        <v>34</v>
      </c>
      <c r="C10" s="1" t="s">
        <v>26</v>
      </c>
      <c r="D10" s="4" t="s">
        <v>31</v>
      </c>
      <c r="E10" s="1" t="s">
        <v>32</v>
      </c>
      <c r="F10" s="5">
        <v>2</v>
      </c>
      <c r="G10" s="9"/>
      <c r="H10" s="10"/>
      <c r="I10" s="6">
        <f t="shared" ref="I10:I11" si="0">ROUND(G10*(1+H10),2)</f>
        <v>0</v>
      </c>
      <c r="J10" s="7">
        <f>F10*I10</f>
        <v>0</v>
      </c>
    </row>
    <row r="11" spans="1:10" s="33" customFormat="1" ht="21.75" customHeight="1" thickBot="1" x14ac:dyDescent="0.25">
      <c r="A11" s="3">
        <v>3</v>
      </c>
      <c r="B11" s="1" t="s">
        <v>35</v>
      </c>
      <c r="C11" s="1" t="s">
        <v>26</v>
      </c>
      <c r="D11" s="4" t="s">
        <v>33</v>
      </c>
      <c r="E11" s="1" t="s">
        <v>32</v>
      </c>
      <c r="F11" s="5">
        <v>2</v>
      </c>
      <c r="G11" s="9"/>
      <c r="H11" s="10"/>
      <c r="I11" s="6">
        <f t="shared" si="0"/>
        <v>0</v>
      </c>
      <c r="J11" s="7">
        <f t="shared" ref="J11" si="1">F11*I11</f>
        <v>0</v>
      </c>
    </row>
    <row r="12" spans="1:10" s="28" customFormat="1" ht="21.75" customHeight="1" thickBot="1" x14ac:dyDescent="0.25">
      <c r="A12" s="46" t="str">
        <f>"Razem wartość brutto "&amp;A6</f>
        <v>Razem wartość brutto Część 8</v>
      </c>
      <c r="B12" s="47"/>
      <c r="C12" s="56"/>
      <c r="D12" s="57"/>
      <c r="E12" s="57"/>
      <c r="F12" s="57"/>
      <c r="G12" s="57"/>
      <c r="H12" s="57"/>
      <c r="I12" s="58"/>
      <c r="J12" s="27">
        <f>SUM(J9:J11)</f>
        <v>0</v>
      </c>
    </row>
    <row r="13" spans="1:10" s="8" customFormat="1" ht="21.75" customHeight="1" x14ac:dyDescent="0.2">
      <c r="A13" s="53"/>
      <c r="B13" s="54"/>
      <c r="C13" s="54"/>
      <c r="D13" s="54"/>
      <c r="E13" s="54"/>
      <c r="F13" s="54"/>
      <c r="G13" s="54"/>
      <c r="H13" s="54"/>
      <c r="I13" s="54"/>
      <c r="J13" s="55"/>
    </row>
    <row r="14" spans="1:10" s="8" customFormat="1" ht="21.75" customHeight="1" x14ac:dyDescent="0.2">
      <c r="A14" s="43" t="s">
        <v>8</v>
      </c>
      <c r="B14" s="48"/>
      <c r="C14" s="48"/>
      <c r="D14" s="48"/>
      <c r="E14" s="48"/>
      <c r="F14" s="48"/>
      <c r="G14" s="48"/>
      <c r="H14" s="48"/>
      <c r="I14" s="48"/>
      <c r="J14" s="49"/>
    </row>
    <row r="15" spans="1:10" s="8" customFormat="1" ht="21.75" customHeight="1" x14ac:dyDescent="0.2">
      <c r="A15" s="43" t="s">
        <v>10</v>
      </c>
      <c r="B15" s="48"/>
      <c r="C15" s="48"/>
      <c r="D15" s="48"/>
      <c r="E15" s="48"/>
      <c r="F15" s="48"/>
      <c r="G15" s="48"/>
      <c r="H15" s="48"/>
      <c r="I15" s="48"/>
      <c r="J15" s="49"/>
    </row>
    <row r="16" spans="1:10" s="8" customFormat="1" ht="30.75" customHeight="1" x14ac:dyDescent="0.2">
      <c r="A16" s="43" t="s">
        <v>7</v>
      </c>
      <c r="B16" s="59"/>
      <c r="C16" s="59"/>
      <c r="D16" s="59"/>
      <c r="E16" s="59"/>
      <c r="F16" s="60"/>
      <c r="G16" s="60"/>
      <c r="H16" s="60"/>
      <c r="I16" s="60"/>
      <c r="J16" s="61"/>
    </row>
    <row r="17" spans="1:10" s="8" customFormat="1" ht="21.75" customHeight="1" x14ac:dyDescent="0.2">
      <c r="A17" s="69" t="s">
        <v>3</v>
      </c>
      <c r="B17" s="60"/>
      <c r="C17" s="60"/>
      <c r="D17" s="60"/>
      <c r="E17" s="60"/>
      <c r="F17" s="60"/>
      <c r="G17" s="60"/>
      <c r="H17" s="60"/>
      <c r="I17" s="60"/>
      <c r="J17" s="61"/>
    </row>
    <row r="18" spans="1:10" s="8" customFormat="1" ht="74.25" customHeight="1" x14ac:dyDescent="0.2">
      <c r="A18" s="43" t="s">
        <v>28</v>
      </c>
      <c r="B18" s="48"/>
      <c r="C18" s="48"/>
      <c r="D18" s="48"/>
      <c r="E18" s="48"/>
      <c r="F18" s="48"/>
      <c r="G18" s="48"/>
      <c r="H18" s="48"/>
      <c r="I18" s="48"/>
      <c r="J18" s="49"/>
    </row>
    <row r="19" spans="1:10" s="8" customFormat="1" ht="21.75" customHeight="1" x14ac:dyDescent="0.2">
      <c r="A19" s="43" t="s">
        <v>2</v>
      </c>
      <c r="B19" s="48"/>
      <c r="C19" s="48"/>
      <c r="D19" s="48"/>
      <c r="E19" s="48"/>
      <c r="F19" s="48"/>
      <c r="G19" s="48"/>
      <c r="H19" s="48"/>
      <c r="I19" s="48"/>
      <c r="J19" s="49"/>
    </row>
    <row r="20" spans="1:10" s="8" customFormat="1" ht="21.75" customHeight="1" x14ac:dyDescent="0.2">
      <c r="A20" s="67" t="s">
        <v>4</v>
      </c>
      <c r="B20" s="59"/>
      <c r="C20" s="59"/>
      <c r="D20" s="59"/>
      <c r="E20" s="59"/>
      <c r="F20" s="59"/>
      <c r="G20" s="59"/>
      <c r="H20" s="59"/>
      <c r="I20" s="59"/>
      <c r="J20" s="68"/>
    </row>
    <row r="21" spans="1:10" s="8" customFormat="1" ht="33" customHeight="1" x14ac:dyDescent="0.2">
      <c r="A21" s="43" t="s">
        <v>11</v>
      </c>
      <c r="B21" s="62"/>
      <c r="C21" s="62"/>
      <c r="D21" s="62"/>
      <c r="E21" s="62"/>
      <c r="F21" s="62"/>
      <c r="G21" s="62"/>
      <c r="H21" s="62"/>
      <c r="I21" s="62"/>
      <c r="J21" s="63"/>
    </row>
    <row r="22" spans="1:10" s="8" customFormat="1" ht="21.75" customHeight="1" x14ac:dyDescent="0.2">
      <c r="A22" s="67" t="s">
        <v>6</v>
      </c>
      <c r="B22" s="59"/>
      <c r="C22" s="59"/>
      <c r="D22" s="59"/>
      <c r="E22" s="59"/>
      <c r="F22" s="59"/>
      <c r="G22" s="59"/>
      <c r="H22" s="59"/>
      <c r="I22" s="59"/>
      <c r="J22" s="68"/>
    </row>
    <row r="23" spans="1:10" ht="21.75" customHeight="1" x14ac:dyDescent="0.2">
      <c r="A23" s="64" t="s">
        <v>12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ht="21.75" customHeight="1" x14ac:dyDescent="0.2">
      <c r="A24" s="66"/>
      <c r="B24" s="66"/>
      <c r="C24" s="66"/>
      <c r="D24" s="66"/>
      <c r="E24" s="66"/>
      <c r="F24" s="66"/>
      <c r="G24" s="66"/>
      <c r="H24" s="66"/>
      <c r="I24" s="66"/>
      <c r="J24" s="66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6"/>
      <c r="F26" s="16"/>
      <c r="G26" s="16"/>
      <c r="H26" s="16"/>
      <c r="I26" s="16"/>
      <c r="J26" s="15"/>
    </row>
    <row r="27" spans="1:10" ht="21.75" customHeight="1" x14ac:dyDescent="0.25">
      <c r="A27" s="17"/>
      <c r="B27" s="16"/>
      <c r="C27" s="16"/>
      <c r="D27" s="16"/>
      <c r="E27" s="18"/>
      <c r="F27" s="16"/>
      <c r="G27" s="16"/>
      <c r="H27" s="16"/>
      <c r="I27" s="16"/>
      <c r="J27" s="15"/>
    </row>
    <row r="29" spans="1:10" ht="21.75" customHeight="1" x14ac:dyDescent="0.2">
      <c r="A29" s="21"/>
    </row>
    <row r="30" spans="1:10" ht="21.75" customHeight="1" x14ac:dyDescent="0.2">
      <c r="A30" s="21"/>
    </row>
    <row r="31" spans="1:10" ht="21.75" customHeight="1" x14ac:dyDescent="0.2">
      <c r="A31" s="21"/>
    </row>
    <row r="33" spans="1:9" ht="21.75" customHeight="1" x14ac:dyDescent="0.2">
      <c r="A33" s="22"/>
    </row>
    <row r="34" spans="1:9" s="20" customFormat="1" ht="21.75" customHeight="1" x14ac:dyDescent="0.2">
      <c r="A34" s="19"/>
      <c r="B34" s="2"/>
      <c r="C34" s="2"/>
      <c r="D34" s="2"/>
      <c r="E34" s="19"/>
      <c r="F34" s="2"/>
      <c r="G34" s="2"/>
      <c r="H34" s="2"/>
      <c r="I34" s="2"/>
    </row>
  </sheetData>
  <mergeCells count="15">
    <mergeCell ref="A16:J16"/>
    <mergeCell ref="A21:J21"/>
    <mergeCell ref="A23:J24"/>
    <mergeCell ref="A22:J22"/>
    <mergeCell ref="A18:J18"/>
    <mergeCell ref="A20:J20"/>
    <mergeCell ref="A19:J19"/>
    <mergeCell ref="A17:J17"/>
    <mergeCell ref="A7:J7"/>
    <mergeCell ref="A12:B12"/>
    <mergeCell ref="A15:J15"/>
    <mergeCell ref="A6:J6"/>
    <mergeCell ref="A14:J14"/>
    <mergeCell ref="A13:J13"/>
    <mergeCell ref="C12:I1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2025-11-24T17:25:41Z</dcterms:modified>
</cp:coreProperties>
</file>