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3BE1AE73-5D15-4591-95C3-46A6667AE308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Arkusz1!$A$5:$L$38</definedName>
    <definedName name="_xlnm.Print_Titles" localSheetId="0">Arkusz1!$13:$13</definedName>
  </definedNames>
  <calcPr calcId="191029"/>
</workbook>
</file>

<file path=xl/calcChain.xml><?xml version="1.0" encoding="utf-8"?>
<calcChain xmlns="http://schemas.openxmlformats.org/spreadsheetml/2006/main">
  <c r="J18" i="1" l="1"/>
  <c r="K18" i="1" s="1"/>
  <c r="J17" i="1" l="1"/>
  <c r="K17" i="1" l="1"/>
  <c r="C19" i="1" l="1"/>
  <c r="K19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<sst xmlns="http://schemas.openxmlformats.org/spreadsheetml/2006/main" count="38" uniqueCount="36">
  <si>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</si>
  <si>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</si>
  <si>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</si>
  <si>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</si>
  <si>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</si>
  <si>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</si>
  <si>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</si>
  <si>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</si>
  <si>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</si>
  <si>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</si>
  <si>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</si>
  <si>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</si>
  <si>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</si>
  <si>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</si>
  <si>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</si>
  <si>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</si>
  <si>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</si>
  <si>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</si>
  <si>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</si>
  <si>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</si>
  <si>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</si>
  <si>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</si>
  <si>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</si>
  <si>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</si>
  <si>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</si>
  <si>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</si>
  <si>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TZ.220.9.2025.33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</si>
  <si>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</si>
  <si>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Antibodies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</si>
  <si>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Tau (phospho T217) ELISA Kit</t>
  </si>
  <si>
    <t>Antibodies</t>
  </si>
  <si>
    <t>A326853</t>
  </si>
  <si>
    <t>96 t.</t>
  </si>
  <si>
    <t>A86986</t>
  </si>
  <si>
    <t>Human Tau (phospho T181) ELISA Kit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</si>
  <si>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dnia 19 .12.2025r.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</si>
</sst>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5</xdr:row>
      <xdr:rowOff>47625</xdr:rowOff>
    </xdr:from>
    <xdr:to>
      <xdr:col>9</xdr:col>
      <xdr:colOff>379095</xdr:colOff>
      <xdr:row>8</xdr:row>
      <xdr:rowOff>156210</xdr:rowOff>
    </xdr:to>
    <xdr:pic>
      <xdr:nvPicPr>
        <xdr:cNvPr id="4" name="Obraz 3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3FC18218-F848-4B91-A37B-E7916334DC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771525"/>
          <a:ext cx="5760720" cy="8039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L44"/>
  <sheetViews>
    <sheetView tabSelected="1" topLeftCell="A4" zoomScaleNormal="100" zoomScaleSheetLayoutView="85" workbookViewId="0">
      <selection activeCell="B27" sqref="B27:K2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5" spans="2:12" ht="12" x14ac:dyDescent="0.2">
      <c r="B5" s="6"/>
      <c r="C5" s="7"/>
      <c r="D5" s="7"/>
      <c r="E5" s="7"/>
      <c r="F5" s="6"/>
      <c r="G5" s="7"/>
      <c r="H5" s="7"/>
      <c r="I5" s="7"/>
      <c r="J5" s="7"/>
      <c r="K5" s="7"/>
      <c r="L5" s="8"/>
    </row>
    <row r="6" spans="2:12" ht="23.25" x14ac:dyDescent="0.35">
      <c r="B6" s="9" t="s">
        <v>26</v>
      </c>
      <c r="D6" s="7"/>
      <c r="E6" s="7"/>
      <c r="F6" s="6"/>
      <c r="G6" s="7"/>
      <c r="H6" s="7"/>
      <c r="I6" s="7"/>
      <c r="J6" s="7"/>
      <c r="K6" s="7"/>
      <c r="L6" s="8"/>
    </row>
    <row r="7" spans="2:12" ht="15.75" x14ac:dyDescent="0.25">
      <c r="B7" s="47" t="s">
        <v>11</v>
      </c>
      <c r="C7" s="47"/>
      <c r="D7" s="7"/>
      <c r="E7" s="7"/>
      <c r="F7" s="6"/>
      <c r="G7" s="7"/>
      <c r="H7" s="7"/>
      <c r="I7" s="7"/>
      <c r="J7" s="7"/>
      <c r="K7" s="7"/>
      <c r="L7" s="8"/>
    </row>
    <row r="8" spans="2:12" ht="15.75" x14ac:dyDescent="0.25">
      <c r="B8" s="10" t="s">
        <v>7</v>
      </c>
      <c r="C8" s="11"/>
      <c r="D8" s="12"/>
      <c r="E8" s="12"/>
      <c r="F8" s="13"/>
      <c r="G8" s="12"/>
      <c r="H8" s="12"/>
      <c r="I8" s="12"/>
      <c r="K8" s="11"/>
      <c r="L8" s="11"/>
    </row>
    <row r="9" spans="2:12" ht="15.75" x14ac:dyDescent="0.25">
      <c r="B9" s="48" t="s">
        <v>3</v>
      </c>
      <c r="C9" s="48"/>
      <c r="D9" s="12"/>
      <c r="E9" s="12"/>
      <c r="F9" s="13"/>
      <c r="G9" s="12"/>
      <c r="H9" s="12"/>
      <c r="I9" s="12"/>
      <c r="J9" s="12"/>
      <c r="K9" s="12"/>
      <c r="L9" s="11"/>
    </row>
    <row r="10" spans="2:12" ht="15.75" x14ac:dyDescent="0.25">
      <c r="B10" s="48" t="s">
        <v>4</v>
      </c>
      <c r="C10" s="48"/>
      <c r="D10" s="12"/>
      <c r="E10" s="12"/>
      <c r="F10" s="13"/>
      <c r="G10" s="12"/>
      <c r="H10" s="12"/>
      <c r="I10" s="12"/>
      <c r="J10" s="12"/>
      <c r="K10" s="12"/>
      <c r="L10" s="11"/>
    </row>
    <row r="11" spans="2:12" ht="15.75" x14ac:dyDescent="0.25">
      <c r="B11" s="13"/>
      <c r="C11" s="14"/>
      <c r="D11" s="12"/>
      <c r="E11" s="12"/>
      <c r="F11" s="13"/>
      <c r="G11" s="12"/>
      <c r="H11" s="12"/>
      <c r="I11" s="12"/>
      <c r="J11" s="12"/>
      <c r="K11" s="12"/>
      <c r="L11" s="11"/>
    </row>
    <row r="12" spans="2:12" ht="16.5" thickBot="1" x14ac:dyDescent="0.3">
      <c r="B12" s="13"/>
      <c r="C12" s="12"/>
      <c r="D12" s="12"/>
      <c r="E12" s="12"/>
      <c r="F12" s="13"/>
      <c r="G12" s="12"/>
      <c r="H12" s="12"/>
      <c r="I12" s="12"/>
      <c r="J12" s="12"/>
      <c r="K12" s="12"/>
      <c r="L12" s="11"/>
    </row>
    <row r="13" spans="2:12" ht="25.5" customHeight="1" thickBot="1" x14ac:dyDescent="0.25">
      <c r="B13" s="58" t="s">
        <v>27</v>
      </c>
      <c r="C13" s="59"/>
      <c r="D13" s="59"/>
      <c r="E13" s="59"/>
      <c r="F13" s="59"/>
      <c r="G13" s="59"/>
      <c r="H13" s="59"/>
      <c r="I13" s="59"/>
      <c r="J13" s="59"/>
      <c r="K13" s="60"/>
      <c r="L13" s="11"/>
    </row>
    <row r="14" spans="2:12" ht="12" customHeight="1" x14ac:dyDescent="0.2">
      <c r="B14" s="61" t="s">
        <v>28</v>
      </c>
      <c r="C14" s="62"/>
      <c r="D14" s="62"/>
      <c r="E14" s="62"/>
      <c r="F14" s="62"/>
      <c r="G14" s="62"/>
      <c r="H14" s="62"/>
      <c r="I14" s="62"/>
      <c r="J14" s="62"/>
      <c r="K14" s="63"/>
      <c r="L14" s="11"/>
    </row>
    <row r="15" spans="2:12" ht="36.75" customHeight="1" x14ac:dyDescent="0.2">
      <c r="B15" s="64"/>
      <c r="C15" s="65"/>
      <c r="D15" s="65"/>
      <c r="E15" s="65"/>
      <c r="F15" s="65"/>
      <c r="G15" s="65"/>
      <c r="H15" s="65"/>
      <c r="I15" s="65"/>
      <c r="J15" s="65"/>
      <c r="K15" s="66"/>
      <c r="L15" s="11"/>
    </row>
    <row r="16" spans="2:12" ht="63" x14ac:dyDescent="0.2">
      <c r="B16" s="41" t="s">
        <v>14</v>
      </c>
      <c r="C16" s="42" t="s">
        <v>15</v>
      </c>
      <c r="D16" s="42" t="s">
        <v>16</v>
      </c>
      <c r="E16" s="42" t="s">
        <v>17</v>
      </c>
      <c r="F16" s="42" t="s">
        <v>23</v>
      </c>
      <c r="G16" s="42" t="s">
        <v>18</v>
      </c>
      <c r="H16" s="42" t="s">
        <v>22</v>
      </c>
      <c r="I16" s="42" t="s">
        <v>19</v>
      </c>
      <c r="J16" s="42" t="s">
        <v>20</v>
      </c>
      <c r="K16" s="43" t="s">
        <v>21</v>
      </c>
      <c r="L16" s="11"/>
    </row>
    <row r="17" spans="2:12" ht="15.75" x14ac:dyDescent="0.2">
      <c r="B17" s="15">
        <v>1</v>
      </c>
      <c r="C17" s="16" t="s">
        <v>29</v>
      </c>
      <c r="D17" s="44" t="s">
        <v>30</v>
      </c>
      <c r="E17" s="45" t="s">
        <v>31</v>
      </c>
      <c r="F17" s="44" t="s">
        <v>32</v>
      </c>
      <c r="G17" s="46">
        <v>1</v>
      </c>
      <c r="H17" s="17"/>
      <c r="I17" s="18"/>
      <c r="J17" s="19">
        <f>ROUND(H17*(1+I17),2)</f>
        <v>0</v>
      </c>
      <c r="K17" s="20">
        <f>J17*G17</f>
        <v>0</v>
      </c>
      <c r="L17" s="11"/>
    </row>
    <row r="18" spans="2:12" ht="16.5" thickBot="1" x14ac:dyDescent="0.25">
      <c r="B18" s="15">
        <v>2</v>
      </c>
      <c r="C18" s="16" t="s">
        <v>34</v>
      </c>
      <c r="D18" s="44" t="s">
        <v>30</v>
      </c>
      <c r="E18" s="45" t="s">
        <v>33</v>
      </c>
      <c r="F18" s="44" t="s">
        <v>32</v>
      </c>
      <c r="G18" s="46">
        <v>1</v>
      </c>
      <c r="H18" s="17"/>
      <c r="I18" s="18"/>
      <c r="J18" s="19">
        <f t="shared" ref="J18" si="0">ROUND(H18*(1+I18),2)</f>
        <v>0</v>
      </c>
      <c r="K18" s="20">
        <f t="shared" ref="K18" si="1">J18*G18</f>
        <v>0</v>
      </c>
      <c r="L18" s="11"/>
    </row>
    <row r="19" spans="2:12" ht="16.5" thickBot="1" x14ac:dyDescent="0.25">
      <c r="B19" s="21"/>
      <c r="C19" s="22" t="str">
        <f>"Razem wartość brutto "&amp;B13</f>
        <v>Razem wartość brutto Część  1</v>
      </c>
      <c r="D19" s="23"/>
      <c r="E19" s="24"/>
      <c r="F19" s="24"/>
      <c r="G19" s="24"/>
      <c r="H19" s="24"/>
      <c r="I19" s="24"/>
      <c r="J19" s="25"/>
      <c r="K19" s="26">
        <f>SUM(K17:K18)</f>
        <v>0</v>
      </c>
      <c r="L19" s="11"/>
    </row>
    <row r="20" spans="2:12" ht="15.75" x14ac:dyDescent="0.2">
      <c r="B20" s="27"/>
      <c r="C20" s="28"/>
      <c r="D20" s="28"/>
      <c r="E20" s="27"/>
      <c r="F20" s="27"/>
      <c r="G20" s="29"/>
      <c r="H20" s="29"/>
      <c r="I20" s="29"/>
      <c r="J20" s="30"/>
      <c r="K20" s="31"/>
      <c r="L20" s="11"/>
    </row>
    <row r="21" spans="2:12" ht="15.75" x14ac:dyDescent="0.2">
      <c r="B21" s="32"/>
      <c r="C21" s="33"/>
      <c r="D21" s="33"/>
      <c r="E21" s="32"/>
      <c r="F21" s="32"/>
      <c r="G21" s="34"/>
      <c r="H21" s="34"/>
      <c r="I21" s="34"/>
      <c r="J21" s="35"/>
      <c r="K21" s="36"/>
      <c r="L21" s="11"/>
    </row>
    <row r="22" spans="2:12" ht="12" customHeight="1" x14ac:dyDescent="0.2">
      <c r="B22" s="67"/>
      <c r="C22" s="68"/>
      <c r="D22" s="68"/>
      <c r="E22" s="68"/>
      <c r="F22" s="68"/>
      <c r="G22" s="68"/>
      <c r="H22" s="68"/>
      <c r="I22" s="68"/>
      <c r="J22" s="68"/>
      <c r="K22" s="69"/>
      <c r="L22" s="11"/>
    </row>
    <row r="23" spans="2:12" ht="37.5" customHeight="1" x14ac:dyDescent="0.2">
      <c r="B23" s="52" t="s">
        <v>10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15.75" x14ac:dyDescent="0.2">
      <c r="B24" s="52" t="s">
        <v>12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2" t="s">
        <v>9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38.25" customHeight="1" x14ac:dyDescent="0.2">
      <c r="B26" s="55" t="s">
        <v>5</v>
      </c>
      <c r="C26" s="56"/>
      <c r="D26" s="56"/>
      <c r="E26" s="56"/>
      <c r="F26" s="56"/>
      <c r="G26" s="56"/>
      <c r="H26" s="56"/>
      <c r="I26" s="56"/>
      <c r="J26" s="56"/>
      <c r="K26" s="57"/>
      <c r="L26" s="11"/>
    </row>
    <row r="27" spans="2:12" ht="71.25" customHeight="1" x14ac:dyDescent="0.2">
      <c r="B27" s="52" t="s">
        <v>35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71.25" customHeight="1" x14ac:dyDescent="0.2">
      <c r="B28" s="70" t="s">
        <v>24</v>
      </c>
      <c r="C28" s="71"/>
      <c r="D28" s="71"/>
      <c r="E28" s="71"/>
      <c r="F28" s="71"/>
      <c r="G28" s="71"/>
      <c r="H28" s="71"/>
      <c r="I28" s="71"/>
      <c r="J28" s="71"/>
      <c r="K28" s="72"/>
      <c r="L28" s="11"/>
    </row>
    <row r="29" spans="2:12" ht="25.5" customHeight="1" x14ac:dyDescent="0.2">
      <c r="B29" s="55" t="s">
        <v>25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6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33" customHeight="1" x14ac:dyDescent="0.2">
      <c r="B31" s="52" t="s">
        <v>13</v>
      </c>
      <c r="C31" s="53"/>
      <c r="D31" s="53"/>
      <c r="E31" s="53"/>
      <c r="F31" s="53"/>
      <c r="G31" s="53"/>
      <c r="H31" s="53"/>
      <c r="I31" s="53"/>
      <c r="J31" s="53"/>
      <c r="K31" s="54"/>
      <c r="L31" s="11"/>
    </row>
    <row r="32" spans="2:12" ht="18" customHeight="1" x14ac:dyDescent="0.2">
      <c r="B32" s="49" t="s">
        <v>8</v>
      </c>
      <c r="C32" s="50"/>
      <c r="D32" s="50"/>
      <c r="E32" s="50"/>
      <c r="F32" s="50"/>
      <c r="G32" s="50"/>
      <c r="H32" s="50"/>
      <c r="I32" s="50"/>
      <c r="J32" s="50"/>
      <c r="K32" s="51"/>
      <c r="L32" s="11"/>
    </row>
    <row r="33" spans="2:12" ht="28.15" customHeight="1" x14ac:dyDescent="0.25">
      <c r="B33" s="37"/>
      <c r="C33" s="12"/>
      <c r="D33" s="12"/>
      <c r="E33" s="12"/>
      <c r="F33" s="12"/>
      <c r="G33" s="12"/>
      <c r="H33" s="12"/>
      <c r="I33" s="12"/>
      <c r="J33" s="38"/>
      <c r="K33" s="38"/>
      <c r="L33" s="11"/>
    </row>
    <row r="34" spans="2:12" ht="15.75" x14ac:dyDescent="0.25">
      <c r="B34" s="37"/>
      <c r="C34" s="12"/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0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1</v>
      </c>
      <c r="D36" s="12"/>
      <c r="E36" s="12"/>
      <c r="F36" s="12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2</v>
      </c>
      <c r="D37" s="12"/>
      <c r="E37" s="12"/>
      <c r="F37" s="13"/>
      <c r="G37" s="12"/>
      <c r="H37" s="12"/>
      <c r="I37" s="12"/>
      <c r="J37" s="12"/>
      <c r="K37" s="12"/>
      <c r="L37" s="11"/>
    </row>
    <row r="38" spans="2:12" ht="15" x14ac:dyDescent="0.2">
      <c r="B38" s="39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29.25" customHeight="1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ht="15" x14ac:dyDescent="0.2">
      <c r="B40" s="40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7:C7"/>
    <mergeCell ref="B9:C9"/>
    <mergeCell ref="B10:C10"/>
    <mergeCell ref="B32:K32"/>
    <mergeCell ref="B27:K27"/>
    <mergeCell ref="B30:K30"/>
    <mergeCell ref="B29:K29"/>
    <mergeCell ref="B31:K31"/>
    <mergeCell ref="B25:K25"/>
    <mergeCell ref="B26:K26"/>
    <mergeCell ref="B24:K24"/>
    <mergeCell ref="B13:K13"/>
    <mergeCell ref="B14:K15"/>
    <mergeCell ref="B23:K23"/>
    <mergeCell ref="B22:K22"/>
    <mergeCell ref="B28:K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9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2025-11-07T11:19:20Z</cp:lastPrinted>
  <dcterms:created xsi:type="dcterms:W3CDTF">2002-11-08T11:04:29Z</dcterms:created>
  <dcterms:modified xsi:type="dcterms:W3CDTF">2025-11-07T11:50:18Z</dcterms:modified>
</cp:coreProperties>
</file>