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9\BC 2025.59\"/>
    </mc:Choice>
  </mc:AlternateContent>
  <xr:revisionPtr revIDLastSave="0" documentId="13_ncr:1_{EDD4FE57-FA37-4D66-AA41-EED75BBA9F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Arkusz1!$A$1:$M$41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K17" i="1"/>
  <c r="J18" i="1"/>
  <c r="K18" i="1"/>
  <c r="J19" i="1"/>
  <c r="K19" i="1"/>
  <c r="J20" i="1"/>
  <c r="K20" i="1"/>
  <c r="J13" i="1" l="1"/>
  <c r="J14" i="1"/>
  <c r="J15" i="1" l="1"/>
  <c r="J16" i="1"/>
  <c r="J21" i="1"/>
  <c r="K13" i="1"/>
  <c r="K15" i="1" l="1"/>
  <c r="K16" i="1"/>
  <c r="K21" i="1"/>
  <c r="C22" i="1" l="1"/>
  <c r="K14" i="1"/>
  <c r="K22" i="1" l="1"/>
</calcChain>
</file>

<file path=xl/sharedStrings.xml><?xml version="1.0" encoding="utf-8"?>
<sst xmlns="http://schemas.openxmlformats.org/spreadsheetml/2006/main" count="63" uniqueCount="52">
  <si>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</si>
  <si>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</si>
  <si>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</si>
  <si>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</si>
  <si>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</si>
  <si>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</si>
  <si>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</si>
  <si>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</si>
  <si>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</si>
  <si>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</si>
  <si>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</si>
  <si>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</si>
  <si>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</si>
  <si>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</si>
  <si>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</si>
  <si>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</si>
  <si>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</si>
  <si>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</si>
  <si>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</si>
  <si>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</si>
  <si>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</si>
  <si>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</si>
  <si>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</si>
  <si>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</si>
  <si>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</si>
  <si>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TZ.220.7.2025.59</t>
  </si>
  <si>
    <t>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</si>
  <si>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19.12.2025 r.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</si>
  <si>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Wraz ze złozoną ofertą należy przesłać podpisane oświadczenie DNSH - załącznik nr 1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</si>
  <si>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</si>
  <si>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Macherey-Nagel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</si>
  <si>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Macherey-Nagel</t>
  </si>
  <si>
    <t>740951.250</t>
  </si>
  <si>
    <t>740200.50</t>
  </si>
  <si>
    <t>NucleoSpin Blood</t>
  </si>
  <si>
    <t>250 iz</t>
  </si>
  <si>
    <t>Bufor do lizy do zestawu NucleoSpin Blood</t>
  </si>
  <si>
    <t>100 ml</t>
  </si>
  <si>
    <t>740921.100</t>
  </si>
  <si>
    <t>Bufor B5 stężony</t>
  </si>
  <si>
    <t>740922.500</t>
  </si>
  <si>
    <t>bufor myjący BW</t>
  </si>
  <si>
    <t>500 ml</t>
  </si>
  <si>
    <t>740396.30</t>
  </si>
  <si>
    <t>Płynna Proteinaza K / 30 ml</t>
  </si>
  <si>
    <t>Zestaw do izolacji NucleoSpin RNA Blood</t>
  </si>
  <si>
    <t>30 ml</t>
  </si>
  <si>
    <t>50 iz.</t>
  </si>
  <si>
    <t>740202.32</t>
  </si>
  <si>
    <t>Bufor DL</t>
  </si>
  <si>
    <t>Probówki zbiorcze, opakowanie 1000 sztuk</t>
  </si>
  <si>
    <t xml:space="preserve"> Rekombinowana rDNaza i bufor reakcyjny do rDNazy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</si>
</sst>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left" vertical="center" wrapText="1"/>
    </xf>
    <xf numFmtId="1" fontId="10" fillId="0" borderId="21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4" fontId="10" fillId="5" borderId="20" xfId="0" applyNumberFormat="1" applyFont="1" applyFill="1" applyBorder="1" applyAlignment="1">
      <alignment horizontal="center" vertical="center" wrapText="1"/>
    </xf>
    <xf numFmtId="9" fontId="10" fillId="5" borderId="23" xfId="0" applyNumberFormat="1" applyFont="1" applyFill="1" applyBorder="1" applyAlignment="1">
      <alignment horizontal="center" vertical="center" wrapText="1"/>
    </xf>
    <xf numFmtId="44" fontId="10" fillId="0" borderId="24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5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560296</xdr:colOff>
      <xdr:row>1</xdr:row>
      <xdr:rowOff>100853</xdr:rowOff>
    </xdr:from>
    <xdr:to>
      <xdr:col>8</xdr:col>
      <xdr:colOff>515471</xdr:colOff>
      <xdr:row>6</xdr:row>
      <xdr:rowOff>173027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89B5FED-DB60-4826-A1B5-36E8021616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37" y="257735"/>
          <a:ext cx="6297705" cy="12151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7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63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78" t="s">
        <v>25</v>
      </c>
      <c r="C2" s="78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79" t="s">
        <v>10</v>
      </c>
      <c r="C3" s="79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80" t="s">
        <v>3</v>
      </c>
      <c r="C5" s="8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80" t="s">
        <v>4</v>
      </c>
      <c r="C6" s="8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56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29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30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52" t="s">
        <v>12</v>
      </c>
      <c r="C12" s="53" t="s">
        <v>13</v>
      </c>
      <c r="D12" s="53" t="s">
        <v>14</v>
      </c>
      <c r="E12" s="53" t="s">
        <v>15</v>
      </c>
      <c r="F12" s="53" t="s">
        <v>21</v>
      </c>
      <c r="G12" s="53" t="s">
        <v>16</v>
      </c>
      <c r="H12" s="53" t="s">
        <v>20</v>
      </c>
      <c r="I12" s="53" t="s">
        <v>17</v>
      </c>
      <c r="J12" s="53" t="s">
        <v>18</v>
      </c>
      <c r="K12" s="54" t="s">
        <v>19</v>
      </c>
      <c r="L12" s="10"/>
    </row>
    <row r="13" spans="2:12" ht="18.75" x14ac:dyDescent="0.2">
      <c r="B13" s="30">
        <v>1</v>
      </c>
      <c r="C13" s="31" t="s">
        <v>34</v>
      </c>
      <c r="D13" s="32" t="s">
        <v>31</v>
      </c>
      <c r="E13" s="33" t="s">
        <v>32</v>
      </c>
      <c r="F13" s="32" t="s">
        <v>35</v>
      </c>
      <c r="G13" s="34">
        <v>3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31</v>
      </c>
      <c r="E14" s="33">
        <v>740920</v>
      </c>
      <c r="F14" s="32" t="s">
        <v>37</v>
      </c>
      <c r="G14" s="34">
        <v>1</v>
      </c>
      <c r="H14" s="35"/>
      <c r="I14" s="36"/>
      <c r="J14" s="37">
        <f t="shared" ref="J14:J21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39</v>
      </c>
      <c r="D15" s="32" t="s">
        <v>31</v>
      </c>
      <c r="E15" s="33" t="s">
        <v>38</v>
      </c>
      <c r="F15" s="32" t="s">
        <v>37</v>
      </c>
      <c r="G15" s="34">
        <v>1</v>
      </c>
      <c r="H15" s="35"/>
      <c r="I15" s="36"/>
      <c r="J15" s="37">
        <f t="shared" si="0"/>
        <v>0</v>
      </c>
      <c r="K15" s="38">
        <f t="shared" ref="K15:K21" si="1">G15*J15</f>
        <v>0</v>
      </c>
      <c r="L15" s="10"/>
    </row>
    <row r="16" spans="2:12" ht="18.75" x14ac:dyDescent="0.2">
      <c r="B16" s="30">
        <v>4</v>
      </c>
      <c r="C16" s="31" t="s">
        <v>41</v>
      </c>
      <c r="D16" s="32" t="s">
        <v>31</v>
      </c>
      <c r="E16" s="33" t="s">
        <v>40</v>
      </c>
      <c r="F16" s="32" t="s">
        <v>42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8.75" x14ac:dyDescent="0.2">
      <c r="B17" s="30">
        <v>5</v>
      </c>
      <c r="C17" s="31" t="s">
        <v>44</v>
      </c>
      <c r="D17" s="32" t="s">
        <v>31</v>
      </c>
      <c r="E17" s="33" t="s">
        <v>43</v>
      </c>
      <c r="F17" s="32" t="s">
        <v>46</v>
      </c>
      <c r="G17" s="34">
        <v>1</v>
      </c>
      <c r="H17" s="35"/>
      <c r="I17" s="36"/>
      <c r="J17" s="37">
        <f t="shared" ref="J17:J20" si="2">ROUND(H17*(1+I17),2)</f>
        <v>0</v>
      </c>
      <c r="K17" s="38">
        <f t="shared" ref="K17:K20" si="3">G17*J17</f>
        <v>0</v>
      </c>
      <c r="L17" s="10"/>
    </row>
    <row r="18" spans="2:12" ht="18.75" x14ac:dyDescent="0.2">
      <c r="B18" s="30">
        <v>6</v>
      </c>
      <c r="C18" s="31" t="s">
        <v>45</v>
      </c>
      <c r="D18" s="32" t="s">
        <v>31</v>
      </c>
      <c r="E18" s="33" t="s">
        <v>33</v>
      </c>
      <c r="F18" s="32" t="s">
        <v>47</v>
      </c>
      <c r="G18" s="34">
        <v>4</v>
      </c>
      <c r="H18" s="35"/>
      <c r="I18" s="36"/>
      <c r="J18" s="37">
        <f t="shared" si="2"/>
        <v>0</v>
      </c>
      <c r="K18" s="38">
        <f t="shared" si="3"/>
        <v>0</v>
      </c>
      <c r="L18" s="10"/>
    </row>
    <row r="19" spans="2:12" ht="18.75" x14ac:dyDescent="0.2">
      <c r="B19" s="30">
        <v>7</v>
      </c>
      <c r="C19" s="31" t="s">
        <v>50</v>
      </c>
      <c r="D19" s="32" t="s">
        <v>31</v>
      </c>
      <c r="E19" s="33">
        <v>740600</v>
      </c>
      <c r="F19" s="32" t="s">
        <v>26</v>
      </c>
      <c r="G19" s="34">
        <v>5</v>
      </c>
      <c r="H19" s="35"/>
      <c r="I19" s="36"/>
      <c r="J19" s="37">
        <f t="shared" si="2"/>
        <v>0</v>
      </c>
      <c r="K19" s="38">
        <f t="shared" si="3"/>
        <v>0</v>
      </c>
      <c r="L19" s="10"/>
    </row>
    <row r="20" spans="2:12" ht="18.75" x14ac:dyDescent="0.2">
      <c r="B20" s="30">
        <v>8</v>
      </c>
      <c r="C20" s="31" t="s">
        <v>49</v>
      </c>
      <c r="D20" s="32" t="s">
        <v>31</v>
      </c>
      <c r="E20" s="33" t="s">
        <v>48</v>
      </c>
      <c r="F20" s="32" t="s">
        <v>37</v>
      </c>
      <c r="G20" s="34">
        <v>1</v>
      </c>
      <c r="H20" s="35"/>
      <c r="I20" s="36"/>
      <c r="J20" s="37">
        <f t="shared" si="2"/>
        <v>0</v>
      </c>
      <c r="K20" s="38">
        <f t="shared" si="3"/>
        <v>0</v>
      </c>
      <c r="L20" s="10"/>
    </row>
    <row r="21" spans="2:12" ht="19.5" thickBot="1" x14ac:dyDescent="0.25">
      <c r="B21" s="30">
        <v>9</v>
      </c>
      <c r="C21" s="39" t="s">
        <v>51</v>
      </c>
      <c r="D21" s="32" t="s">
        <v>31</v>
      </c>
      <c r="E21" s="41">
        <v>740963</v>
      </c>
      <c r="F21" s="40" t="s">
        <v>26</v>
      </c>
      <c r="G21" s="42">
        <v>1</v>
      </c>
      <c r="H21" s="43"/>
      <c r="I21" s="44"/>
      <c r="J21" s="45">
        <f t="shared" si="0"/>
        <v>0</v>
      </c>
      <c r="K21" s="38">
        <f t="shared" si="1"/>
        <v>0</v>
      </c>
      <c r="L21" s="10"/>
    </row>
    <row r="22" spans="2:12" ht="19.5" thickBot="1" x14ac:dyDescent="0.25">
      <c r="B22" s="46"/>
      <c r="C22" s="47" t="str">
        <f>"Razem wartość brutto "&amp;B9</f>
        <v>Razem wartość brutto Część 2</v>
      </c>
      <c r="D22" s="48"/>
      <c r="E22" s="49"/>
      <c r="F22" s="49"/>
      <c r="G22" s="49"/>
      <c r="H22" s="55"/>
      <c r="I22" s="49"/>
      <c r="J22" s="50"/>
      <c r="K22" s="51">
        <f>SUM(K13:K21)</f>
        <v>0</v>
      </c>
      <c r="L22" s="10"/>
    </row>
    <row r="23" spans="2:12" ht="15.75" x14ac:dyDescent="0.2">
      <c r="B23" s="14"/>
      <c r="C23" s="15"/>
      <c r="D23" s="15"/>
      <c r="E23" s="14"/>
      <c r="F23" s="14"/>
      <c r="G23" s="16"/>
      <c r="H23" s="16"/>
      <c r="I23" s="16"/>
      <c r="J23" s="17"/>
      <c r="K23" s="18"/>
      <c r="L23" s="10"/>
    </row>
    <row r="24" spans="2:12" ht="15.75" x14ac:dyDescent="0.2">
      <c r="B24" s="19"/>
      <c r="C24" s="20"/>
      <c r="D24" s="20"/>
      <c r="E24" s="19"/>
      <c r="F24" s="19"/>
      <c r="G24" s="21"/>
      <c r="H24" s="21"/>
      <c r="I24" s="21"/>
      <c r="J24" s="22"/>
      <c r="K24" s="23"/>
      <c r="L24" s="10"/>
    </row>
    <row r="25" spans="2:12" ht="12" customHeight="1" x14ac:dyDescent="0.2">
      <c r="B25" s="72"/>
      <c r="C25" s="73"/>
      <c r="D25" s="73"/>
      <c r="E25" s="73"/>
      <c r="F25" s="73"/>
      <c r="G25" s="73"/>
      <c r="H25" s="73"/>
      <c r="I25" s="73"/>
      <c r="J25" s="73"/>
      <c r="K25" s="74"/>
      <c r="L25" s="10"/>
    </row>
    <row r="26" spans="2:12" ht="32.25" customHeight="1" x14ac:dyDescent="0.2">
      <c r="B26" s="60" t="s">
        <v>28</v>
      </c>
      <c r="C26" s="61"/>
      <c r="D26" s="61"/>
      <c r="E26" s="61"/>
      <c r="F26" s="61"/>
      <c r="G26" s="61"/>
      <c r="H26" s="61"/>
      <c r="I26" s="61"/>
      <c r="J26" s="61"/>
      <c r="K26" s="62"/>
      <c r="L26" s="10"/>
    </row>
    <row r="27" spans="2:12" ht="15.75" x14ac:dyDescent="0.2">
      <c r="B27" s="57" t="s">
        <v>23</v>
      </c>
      <c r="C27" s="58"/>
      <c r="D27" s="58"/>
      <c r="E27" s="58"/>
      <c r="F27" s="58"/>
      <c r="G27" s="58"/>
      <c r="H27" s="58"/>
      <c r="I27" s="58"/>
      <c r="J27" s="58"/>
      <c r="K27" s="59"/>
      <c r="L27" s="10"/>
    </row>
    <row r="28" spans="2:12" ht="30.75" customHeight="1" x14ac:dyDescent="0.2">
      <c r="B28" s="57" t="s">
        <v>9</v>
      </c>
      <c r="C28" s="58"/>
      <c r="D28" s="58"/>
      <c r="E28" s="58"/>
      <c r="F28" s="58"/>
      <c r="G28" s="58"/>
      <c r="H28" s="58"/>
      <c r="I28" s="58"/>
      <c r="J28" s="58"/>
      <c r="K28" s="59"/>
      <c r="L28" s="10"/>
    </row>
    <row r="29" spans="2:12" ht="28.5" customHeight="1" x14ac:dyDescent="0.2">
      <c r="B29" s="60" t="s">
        <v>5</v>
      </c>
      <c r="C29" s="61"/>
      <c r="D29" s="61"/>
      <c r="E29" s="61"/>
      <c r="F29" s="61"/>
      <c r="G29" s="61"/>
      <c r="H29" s="61"/>
      <c r="I29" s="61"/>
      <c r="J29" s="61"/>
      <c r="K29" s="62"/>
      <c r="L29" s="10"/>
    </row>
    <row r="30" spans="2:12" ht="71.25" customHeight="1" x14ac:dyDescent="0.2">
      <c r="B30" s="57" t="s">
        <v>27</v>
      </c>
      <c r="C30" s="58"/>
      <c r="D30" s="58"/>
      <c r="E30" s="58"/>
      <c r="F30" s="58"/>
      <c r="G30" s="58"/>
      <c r="H30" s="58"/>
      <c r="I30" s="58"/>
      <c r="J30" s="58"/>
      <c r="K30" s="59"/>
      <c r="L30" s="10"/>
    </row>
    <row r="31" spans="2:12" ht="15" customHeight="1" x14ac:dyDescent="0.2">
      <c r="B31" s="57" t="s">
        <v>24</v>
      </c>
      <c r="C31" s="58"/>
      <c r="D31" s="58"/>
      <c r="E31" s="58"/>
      <c r="F31" s="58"/>
      <c r="G31" s="58"/>
      <c r="H31" s="58"/>
      <c r="I31" s="58"/>
      <c r="J31" s="58"/>
      <c r="K31" s="59"/>
      <c r="L31" s="10"/>
    </row>
    <row r="32" spans="2:12" ht="18" customHeight="1" x14ac:dyDescent="0.2">
      <c r="B32" s="75" t="s">
        <v>6</v>
      </c>
      <c r="C32" s="76"/>
      <c r="D32" s="76"/>
      <c r="E32" s="76"/>
      <c r="F32" s="76"/>
      <c r="G32" s="76"/>
      <c r="H32" s="76"/>
      <c r="I32" s="76"/>
      <c r="J32" s="76"/>
      <c r="K32" s="77"/>
      <c r="L32" s="10"/>
    </row>
    <row r="33" spans="2:12" ht="33" customHeight="1" x14ac:dyDescent="0.2">
      <c r="B33" s="57" t="s">
        <v>11</v>
      </c>
      <c r="C33" s="58"/>
      <c r="D33" s="58"/>
      <c r="E33" s="58"/>
      <c r="F33" s="58"/>
      <c r="G33" s="58"/>
      <c r="H33" s="58"/>
      <c r="I33" s="58"/>
      <c r="J33" s="58"/>
      <c r="K33" s="59"/>
      <c r="L33" s="10"/>
    </row>
    <row r="34" spans="2:12" ht="18" customHeight="1" x14ac:dyDescent="0.2">
      <c r="B34" s="75" t="s">
        <v>8</v>
      </c>
      <c r="C34" s="76"/>
      <c r="D34" s="76"/>
      <c r="E34" s="76"/>
      <c r="F34" s="76"/>
      <c r="G34" s="76"/>
      <c r="H34" s="76"/>
      <c r="I34" s="76"/>
      <c r="J34" s="76"/>
      <c r="K34" s="77"/>
      <c r="L34" s="10"/>
    </row>
    <row r="35" spans="2:12" ht="28.15" customHeight="1" x14ac:dyDescent="0.25">
      <c r="B35" s="24"/>
      <c r="C35" s="11"/>
      <c r="D35" s="11"/>
      <c r="E35" s="11"/>
      <c r="F35" s="11"/>
      <c r="G35" s="11"/>
      <c r="H35" s="11"/>
      <c r="I35" s="11"/>
      <c r="J35" s="25"/>
      <c r="K35" s="25"/>
      <c r="L35" s="10"/>
    </row>
    <row r="36" spans="2:12" ht="15.75" x14ac:dyDescent="0.25">
      <c r="B36" s="24"/>
      <c r="C36" s="26"/>
      <c r="D36" s="26"/>
      <c r="E36" s="26"/>
      <c r="F36" s="26"/>
      <c r="G36" s="26"/>
      <c r="H36" s="26"/>
      <c r="I36" s="26"/>
      <c r="J36" s="27"/>
      <c r="K36" s="27"/>
      <c r="L36" s="10"/>
    </row>
    <row r="37" spans="2:12" ht="15.75" x14ac:dyDescent="0.25">
      <c r="B37" s="24"/>
      <c r="C37" s="11"/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0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4"/>
      <c r="C39" s="11" t="s">
        <v>1</v>
      </c>
      <c r="D39" s="11"/>
      <c r="E39" s="11"/>
      <c r="F39" s="11"/>
      <c r="G39" s="11"/>
      <c r="H39" s="11"/>
      <c r="I39" s="11"/>
      <c r="J39" s="11"/>
      <c r="K39" s="11"/>
      <c r="L39" s="10"/>
    </row>
    <row r="40" spans="2:12" ht="15.75" x14ac:dyDescent="0.25">
      <c r="B40" s="24"/>
      <c r="C40" s="11" t="s">
        <v>2</v>
      </c>
      <c r="D40" s="11"/>
      <c r="E40" s="11"/>
      <c r="F40" s="12"/>
      <c r="G40" s="11"/>
      <c r="H40" s="11"/>
      <c r="I40" s="11"/>
      <c r="J40" s="11"/>
      <c r="K40" s="11"/>
      <c r="L40" s="10"/>
    </row>
    <row r="41" spans="2:12" ht="15" x14ac:dyDescent="0.2">
      <c r="B41" s="28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ht="29.25" customHeight="1" x14ac:dyDescent="0.2">
      <c r="B42" s="29"/>
      <c r="C42" s="10"/>
      <c r="D42" s="10"/>
      <c r="E42" s="10"/>
      <c r="F42" s="28"/>
      <c r="G42" s="10"/>
      <c r="H42" s="10"/>
      <c r="I42" s="10"/>
      <c r="J42" s="10"/>
      <c r="K42" s="10"/>
      <c r="L42" s="10"/>
    </row>
    <row r="43" spans="2:12" ht="15" x14ac:dyDescent="0.2">
      <c r="B43" s="29"/>
      <c r="C43" s="10"/>
      <c r="D43" s="10"/>
      <c r="E43" s="10"/>
      <c r="F43" s="28"/>
      <c r="G43" s="10"/>
      <c r="H43" s="10"/>
      <c r="I43" s="10"/>
      <c r="J43" s="10"/>
      <c r="K43" s="10"/>
      <c r="L43" s="10"/>
    </row>
    <row r="44" spans="2:12" x14ac:dyDescent="0.2">
      <c r="B44" s="3"/>
    </row>
    <row r="45" spans="2:12" ht="49.5" customHeight="1" x14ac:dyDescent="0.2"/>
    <row r="46" spans="2:12" x14ac:dyDescent="0.2">
      <c r="B46" s="4"/>
    </row>
    <row r="47" spans="2:12" s="5" customFormat="1" x14ac:dyDescent="0.2">
      <c r="B47" s="2"/>
      <c r="C47" s="1"/>
      <c r="D47" s="1"/>
      <c r="E47" s="1"/>
      <c r="F47" s="2"/>
      <c r="G47" s="1"/>
      <c r="H47" s="1"/>
      <c r="I47" s="1"/>
      <c r="J47" s="1"/>
      <c r="K47" s="1"/>
    </row>
  </sheetData>
  <mergeCells count="16">
    <mergeCell ref="B2:C2"/>
    <mergeCell ref="B3:C3"/>
    <mergeCell ref="B5:C5"/>
    <mergeCell ref="B6:C6"/>
    <mergeCell ref="B34:K34"/>
    <mergeCell ref="B30:K30"/>
    <mergeCell ref="B32:K32"/>
    <mergeCell ref="B31:K31"/>
    <mergeCell ref="B33:K33"/>
    <mergeCell ref="B28:K28"/>
    <mergeCell ref="B29:K29"/>
    <mergeCell ref="B27:K27"/>
    <mergeCell ref="B9:K9"/>
    <mergeCell ref="B10:K11"/>
    <mergeCell ref="B25:K25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4" fitToHeight="0" orientation="landscape" horizontalDpi="300" verticalDpi="300" r:id="rId1"/>
  <headerFooter alignWithMargins="0">
    <oddFooter>Strona &amp;P z &amp;N</oddFooter>
  </headerFooter>
  <rowBreaks count="1" manualBreakCount="1">
    <brk id="42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2025-11-14T15:22:47Z</cp:lastPrinted>
  <dcterms:created xsi:type="dcterms:W3CDTF">2002-11-08T11:04:29Z</dcterms:created>
  <dcterms:modified xsi:type="dcterms:W3CDTF">2025-11-14T15:23:02Z</dcterms:modified>
</cp:coreProperties>
</file>