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4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K14" i="1" l="1"/>
  <c r="J14" i="1"/>
  <c r="J13" i="1" l="1"/>
  <c r="K13" i="1" s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<sst xmlns="http://schemas.openxmlformats.org/spreadsheetml/2006/main" count="38" uniqueCount="36">
  <si>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</si>
  <si>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</si>
  <si>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</si>
  <si>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</si>
  <si>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</si>
  <si>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</si>
  <si>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</si>
  <si>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</si>
  <si>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</si>
  <si>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</si>
  <si>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</si>
  <si>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</si>
  <si>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</si>
  <si>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</si>
  <si>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</si>
  <si>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</si>
  <si>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</si>
  <si>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</si>
  <si>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</si>
  <si>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</si>
  <si>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</si>
  <si>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</si>
  <si>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</si>
  <si>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</si>
  <si>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</si>
  <si>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</si>
  <si>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TZ.220.21.2025.4</t>
  </si>
  <si>
    <t>Część  2</t>
  </si>
  <si>
    <t>Human Biomarker Premixed Mag Luminex Performance Assay Kit A</t>
  </si>
  <si>
    <t>R&amp;D Systems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</si>
  <si>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</si>
  <si>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</si>
  <si>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op.</t>
  </si>
  <si>
    <t>Human Luminex Discovery Assay</t>
  </si>
  <si>
    <t>LXSAHM-07 Luminex code: BFRuDpteg                * IL-1 alpha/IL-1F1 (BR38)        *IL-1 beta/IL-1F2 (BR28)              *IL-10 (BR22)      *IL-18/IL-1F4 (BR78)             *PD-L1/B7-H1 (BR14)                 * TGF-alpha (BR63)                 * TNF-alpha (BR12)</t>
  </si>
  <si>
    <t>FCSTM13-01 Luminex code: BjfA6nk8B *BAFF/BLyS/TNFSF13B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</si>
</sst>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4" fontId="6" fillId="5" borderId="15" xfId="0" applyNumberFormat="1" applyFont="1" applyFill="1" applyBorder="1" applyAlignment="1">
      <alignment horizontal="center"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 wrapText="1"/>
    </xf>
    <xf numFmtId="44" fontId="6" fillId="0" borderId="16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vertical="center" wrapText="1"/>
    </xf>
    <xf numFmtId="49" fontId="4" fillId="3" borderId="23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25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44" fontId="6" fillId="5" borderId="14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13" zoomScaleNormal="100" zoomScaleSheetLayoutView="85" workbookViewId="0">
      <selection activeCell="K14" sqref="K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67" t="s">
        <v>11</v>
      </c>
      <c r="C3" s="6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68" t="s">
        <v>3</v>
      </c>
      <c r="C5" s="6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68" t="s">
        <v>4</v>
      </c>
      <c r="C6" s="6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9" t="s">
        <v>27</v>
      </c>
      <c r="C9" s="70"/>
      <c r="D9" s="70"/>
      <c r="E9" s="70"/>
      <c r="F9" s="70"/>
      <c r="G9" s="70"/>
      <c r="H9" s="70"/>
      <c r="I9" s="70"/>
      <c r="J9" s="70"/>
      <c r="K9" s="71"/>
      <c r="L9" s="11"/>
    </row>
    <row r="10" spans="2:12" ht="12" customHeight="1" x14ac:dyDescent="0.2">
      <c r="B10" s="72" t="s">
        <v>31</v>
      </c>
      <c r="C10" s="73"/>
      <c r="D10" s="73"/>
      <c r="E10" s="73"/>
      <c r="F10" s="73"/>
      <c r="G10" s="73"/>
      <c r="H10" s="73"/>
      <c r="I10" s="73"/>
      <c r="J10" s="73"/>
      <c r="K10" s="74"/>
      <c r="L10" s="11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11"/>
    </row>
    <row r="12" spans="2:12" ht="63" x14ac:dyDescent="0.2">
      <c r="B12" s="29" t="s">
        <v>14</v>
      </c>
      <c r="C12" s="30" t="s">
        <v>15</v>
      </c>
      <c r="D12" s="30" t="s">
        <v>16</v>
      </c>
      <c r="E12" s="30" t="s">
        <v>17</v>
      </c>
      <c r="F12" s="30" t="s">
        <v>23</v>
      </c>
      <c r="G12" s="30" t="s">
        <v>18</v>
      </c>
      <c r="H12" s="30" t="s">
        <v>22</v>
      </c>
      <c r="I12" s="30" t="s">
        <v>19</v>
      </c>
      <c r="J12" s="30" t="s">
        <v>20</v>
      </c>
      <c r="K12" s="31" t="s">
        <v>21</v>
      </c>
      <c r="L12" s="11"/>
    </row>
    <row r="13" spans="2:12" ht="79.5" thickBot="1" x14ac:dyDescent="0.25">
      <c r="B13" s="32">
        <v>1</v>
      </c>
      <c r="C13" s="33" t="s">
        <v>28</v>
      </c>
      <c r="D13" s="34" t="s">
        <v>29</v>
      </c>
      <c r="E13" s="35" t="s">
        <v>35</v>
      </c>
      <c r="F13" s="34" t="s">
        <v>32</v>
      </c>
      <c r="G13" s="36">
        <v>2</v>
      </c>
      <c r="H13" s="37"/>
      <c r="I13" s="38"/>
      <c r="J13" s="39">
        <f>ROUND(H13*(1+I13),2)</f>
        <v>0</v>
      </c>
      <c r="K13" s="40">
        <f>J13*G13</f>
        <v>0</v>
      </c>
      <c r="L13" s="11"/>
    </row>
    <row r="14" spans="2:12" ht="253.5" thickTop="1" thickBot="1" x14ac:dyDescent="0.25">
      <c r="B14" s="47">
        <v>2</v>
      </c>
      <c r="C14" s="48" t="s">
        <v>33</v>
      </c>
      <c r="D14" s="47" t="s">
        <v>29</v>
      </c>
      <c r="E14" s="49" t="s">
        <v>34</v>
      </c>
      <c r="F14" s="47" t="s">
        <v>32</v>
      </c>
      <c r="G14" s="49">
        <v>3</v>
      </c>
      <c r="H14" s="50"/>
      <c r="I14" s="51"/>
      <c r="J14" s="39">
        <f>ROUND(H14*(1+I14),2)</f>
        <v>0</v>
      </c>
      <c r="K14" s="39">
        <f>ROUND(I14*(1+J14),2)</f>
        <v>0</v>
      </c>
      <c r="L14" s="11"/>
    </row>
    <row r="15" spans="2:12" ht="17.25" thickTop="1" thickBot="1" x14ac:dyDescent="0.25">
      <c r="B15" s="41"/>
      <c r="C15" s="42" t="str">
        <f>"Razem wartość brutto "&amp;B9</f>
        <v>Razem wartość brutto Część  2</v>
      </c>
      <c r="D15" s="43"/>
      <c r="E15" s="44"/>
      <c r="F15" s="44"/>
      <c r="G15" s="44"/>
      <c r="H15" s="44"/>
      <c r="I15" s="44"/>
      <c r="J15" s="45"/>
      <c r="K15" s="46">
        <f>SUM(K13:K13)</f>
        <v>0</v>
      </c>
      <c r="L15" s="11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1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1"/>
    </row>
    <row r="18" spans="2:12" ht="12" customHeight="1" x14ac:dyDescent="0.2">
      <c r="B18" s="52"/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37.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7"/>
      <c r="L19" s="11"/>
    </row>
    <row r="20" spans="2:12" ht="15.75" customHeight="1" x14ac:dyDescent="0.2">
      <c r="B20" s="55" t="s">
        <v>12</v>
      </c>
      <c r="C20" s="56"/>
      <c r="D20" s="56"/>
      <c r="E20" s="56"/>
      <c r="F20" s="56"/>
      <c r="G20" s="56"/>
      <c r="H20" s="56"/>
      <c r="I20" s="56"/>
      <c r="J20" s="56"/>
      <c r="K20" s="57"/>
      <c r="L20" s="11"/>
    </row>
    <row r="21" spans="2:12" ht="38.25" customHeight="1" x14ac:dyDescent="0.2">
      <c r="B21" s="55" t="s">
        <v>9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38.25" customHeight="1" x14ac:dyDescent="0.2">
      <c r="B22" s="58" t="s">
        <v>5</v>
      </c>
      <c r="C22" s="59"/>
      <c r="D22" s="59"/>
      <c r="E22" s="59"/>
      <c r="F22" s="59"/>
      <c r="G22" s="59"/>
      <c r="H22" s="59"/>
      <c r="I22" s="59"/>
      <c r="J22" s="59"/>
      <c r="K22" s="60"/>
      <c r="L22" s="11"/>
    </row>
    <row r="23" spans="2:12" ht="71.25" customHeight="1" x14ac:dyDescent="0.2">
      <c r="B23" s="55" t="s">
        <v>30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64" t="s">
        <v>24</v>
      </c>
      <c r="C24" s="65"/>
      <c r="D24" s="65"/>
      <c r="E24" s="65"/>
      <c r="F24" s="65"/>
      <c r="G24" s="65"/>
      <c r="H24" s="65"/>
      <c r="I24" s="65"/>
      <c r="J24" s="65"/>
      <c r="K24" s="66"/>
      <c r="L24" s="11"/>
    </row>
    <row r="25" spans="2:12" ht="25.5" customHeight="1" x14ac:dyDescent="0.2">
      <c r="B25" s="58" t="s">
        <v>25</v>
      </c>
      <c r="C25" s="59"/>
      <c r="D25" s="59"/>
      <c r="E25" s="59"/>
      <c r="F25" s="59"/>
      <c r="G25" s="59"/>
      <c r="H25" s="59"/>
      <c r="I25" s="59"/>
      <c r="J25" s="59"/>
      <c r="K25" s="60"/>
      <c r="L25" s="11"/>
    </row>
    <row r="26" spans="2:12" ht="18" customHeight="1" x14ac:dyDescent="0.2">
      <c r="B26" s="61" t="s">
        <v>6</v>
      </c>
      <c r="C26" s="62"/>
      <c r="D26" s="62"/>
      <c r="E26" s="62"/>
      <c r="F26" s="62"/>
      <c r="G26" s="62"/>
      <c r="H26" s="62"/>
      <c r="I26" s="62"/>
      <c r="J26" s="62"/>
      <c r="K26" s="63"/>
      <c r="L26" s="11"/>
    </row>
    <row r="27" spans="2:12" ht="33" customHeight="1" x14ac:dyDescent="0.2">
      <c r="B27" s="55" t="s">
        <v>13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18" customHeight="1" x14ac:dyDescent="0.2">
      <c r="B28" s="61" t="s">
        <v>8</v>
      </c>
      <c r="C28" s="62"/>
      <c r="D28" s="62"/>
      <c r="E28" s="62"/>
      <c r="F28" s="62"/>
      <c r="G28" s="62"/>
      <c r="H28" s="62"/>
      <c r="I28" s="62"/>
      <c r="J28" s="62"/>
      <c r="K28" s="63"/>
      <c r="L28" s="11"/>
    </row>
    <row r="29" spans="2:12" ht="28.15" customHeight="1" x14ac:dyDescent="0.25">
      <c r="B29" s="25"/>
      <c r="C29" s="12"/>
      <c r="D29" s="12"/>
      <c r="E29" s="12"/>
      <c r="F29" s="12"/>
      <c r="G29" s="12"/>
      <c r="H29" s="12"/>
      <c r="I29" s="12"/>
      <c r="J29" s="26"/>
      <c r="K29" s="26"/>
      <c r="L29" s="11"/>
    </row>
    <row r="30" spans="2:12" ht="15.75" x14ac:dyDescent="0.25">
      <c r="B30" s="25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25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25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25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27"/>
      <c r="C34" s="11"/>
      <c r="D34" s="11"/>
      <c r="E34" s="11"/>
      <c r="F34" s="27"/>
      <c r="G34" s="11"/>
      <c r="H34" s="11"/>
      <c r="I34" s="11"/>
      <c r="J34" s="11"/>
      <c r="K34" s="11"/>
      <c r="L34" s="11"/>
    </row>
    <row r="35" spans="2:12" ht="29.25" customHeight="1" x14ac:dyDescent="0.2">
      <c r="B35" s="28"/>
      <c r="C35" s="11"/>
      <c r="D35" s="11"/>
      <c r="E35" s="11"/>
      <c r="F35" s="27"/>
      <c r="G35" s="11"/>
      <c r="H35" s="11"/>
      <c r="I35" s="11"/>
      <c r="J35" s="11"/>
      <c r="K35" s="11"/>
      <c r="L35" s="11"/>
    </row>
    <row r="36" spans="2:12" ht="15" x14ac:dyDescent="0.2">
      <c r="B36" s="28"/>
      <c r="C36" s="11"/>
      <c r="D36" s="11"/>
      <c r="E36" s="11"/>
      <c r="F36" s="27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9:K9"/>
    <mergeCell ref="B10:K11"/>
    <mergeCell ref="B28:K28"/>
    <mergeCell ref="B27:K27"/>
    <mergeCell ref="B26:K26"/>
    <mergeCell ref="B25:K25"/>
    <mergeCell ref="B24:K24"/>
    <mergeCell ref="B18:K18"/>
    <mergeCell ref="B23:K23"/>
    <mergeCell ref="B22:K22"/>
    <mergeCell ref="B21:K2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2025-11-24T09:47:26Z</dcterms:modified>
</cp:coreProperties>
</file>