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4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Arkusz1!$A$1:$L$30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7" i="1" l="1"/>
  <c r="K17" i="1" s="1"/>
  <c r="J16" i="1"/>
  <c r="K16" i="1" s="1"/>
  <c r="J15" i="1"/>
  <c r="K15" i="1" s="1"/>
  <c r="J14" i="1"/>
  <c r="K14" i="1" s="1"/>
  <c r="J13" i="1"/>
  <c r="K13" i="1" s="1"/>
  <c r="C18" i="1" l="1"/>
  <c r="K18" i="1" l="1"/>
</calcChain>
</file>

<file path=xl/sharedStrings.xml><?xml version="1.0" encoding="utf-8"?>
<sst xmlns="http://schemas.openxmlformats.org/spreadsheetml/2006/main" count="50" uniqueCount="45">
  <si>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</si>
  <si>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</si>
  <si>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</si>
  <si>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</si>
  <si>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</si>
  <si>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</si>
  <si>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</si>
  <si>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</si>
  <si>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</si>
  <si>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</si>
  <si>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</si>
  <si>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</si>
  <si>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</si>
  <si>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</si>
  <si>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</si>
  <si>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</si>
  <si>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</si>
  <si>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</si>
  <si>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</si>
  <si>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</si>
  <si>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</si>
  <si>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</si>
  <si>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</si>
  <si>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</si>
  <si>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</si>
  <si>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</si>
  <si>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</si>
  <si>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</si>
  <si>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</si>
  <si>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</si>
  <si>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</si>
  <si>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100 g</t>
  </si>
  <si>
    <t>646547-10x1ml</t>
  </si>
  <si>
    <t>10x1ml</t>
  </si>
  <si>
    <t>50 ml</t>
  </si>
  <si>
    <t>500 g</t>
  </si>
  <si>
    <t>Tris (2-carboxyethyl)phosphine hydrochlor</t>
  </si>
  <si>
    <t xml:space="preserve">Citrate-dextrose solution </t>
  </si>
  <si>
    <t>C3821-50ML</t>
  </si>
  <si>
    <t>Sodium phosphate dibasic, acs reagent</t>
  </si>
  <si>
    <t>S9763-100G</t>
  </si>
  <si>
    <t>Pottasium chloride, acs reagent</t>
  </si>
  <si>
    <t>P3911-500G</t>
  </si>
  <si>
    <t>S6014-500G</t>
  </si>
  <si>
    <t>Sodium bicarbonate, acs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</si>
</sst>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2"/>
  <sheetViews>
    <sheetView tabSelected="1" topLeftCell="F10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36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 t="shared" ref="J13:J15" si="0">ROUND(H13*(1+I13),2)</f>
        <v>0</v>
      </c>
      <c r="K13" s="20">
        <f t="shared" ref="K13:K15" si="1">J13*G13</f>
        <v>0</v>
      </c>
      <c r="L13" s="11"/>
    </row>
    <row r="14" spans="2:12" ht="15.75" x14ac:dyDescent="0.2">
      <c r="B14" s="15">
        <v>2</v>
      </c>
      <c r="C14" s="16" t="s">
        <v>37</v>
      </c>
      <c r="D14" s="44" t="s">
        <v>30</v>
      </c>
      <c r="E14" s="45" t="s">
        <v>38</v>
      </c>
      <c r="F14" s="44" t="s">
        <v>34</v>
      </c>
      <c r="G14" s="46">
        <v>1</v>
      </c>
      <c r="H14" s="17"/>
      <c r="I14" s="18"/>
      <c r="J14" s="19">
        <f t="shared" si="0"/>
        <v>0</v>
      </c>
      <c r="K14" s="20">
        <f t="shared" si="1"/>
        <v>0</v>
      </c>
      <c r="L14" s="11"/>
    </row>
    <row r="15" spans="2:12" ht="15.75" x14ac:dyDescent="0.2">
      <c r="B15" s="15">
        <v>3</v>
      </c>
      <c r="C15" s="16" t="s">
        <v>39</v>
      </c>
      <c r="D15" s="44" t="s">
        <v>30</v>
      </c>
      <c r="E15" s="45" t="s">
        <v>40</v>
      </c>
      <c r="F15" s="44" t="s">
        <v>31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customHeight="1" x14ac:dyDescent="0.2">
      <c r="B16" s="15">
        <v>4</v>
      </c>
      <c r="C16" s="16" t="s">
        <v>41</v>
      </c>
      <c r="D16" s="44" t="s">
        <v>30</v>
      </c>
      <c r="E16" s="45" t="s">
        <v>42</v>
      </c>
      <c r="F16" s="44" t="s">
        <v>35</v>
      </c>
      <c r="G16" s="46">
        <v>1</v>
      </c>
      <c r="H16" s="17"/>
      <c r="I16" s="18"/>
      <c r="J16" s="19">
        <f t="shared" ref="J16:J17" si="2">ROUND(H16*(1+I16),2)</f>
        <v>0</v>
      </c>
      <c r="K16" s="20">
        <f t="shared" ref="K16:K17" si="3">J16*G16</f>
        <v>0</v>
      </c>
      <c r="L16" s="11"/>
    </row>
    <row r="17" spans="2:12" ht="16.5" thickBot="1" x14ac:dyDescent="0.25">
      <c r="B17" s="15">
        <v>5</v>
      </c>
      <c r="C17" s="16" t="s">
        <v>44</v>
      </c>
      <c r="D17" s="44" t="s">
        <v>30</v>
      </c>
      <c r="E17" s="45" t="s">
        <v>43</v>
      </c>
      <c r="F17" s="44" t="s">
        <v>35</v>
      </c>
      <c r="G17" s="46">
        <v>1</v>
      </c>
      <c r="H17" s="17"/>
      <c r="I17" s="18"/>
      <c r="J17" s="19">
        <f t="shared" si="2"/>
        <v>0</v>
      </c>
      <c r="K17" s="20">
        <f t="shared" si="3"/>
        <v>0</v>
      </c>
      <c r="L17" s="11"/>
    </row>
    <row r="18" spans="2:12" ht="38.25" customHeight="1" thickBot="1" x14ac:dyDescent="0.25">
      <c r="B18" s="21"/>
      <c r="C18" s="22" t="str">
        <f>"Razem wartość brutto "&amp;B9</f>
        <v>Razem wartość brutto Część  4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71.25" customHeight="1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71.25" customHeight="1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25.5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18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3" customHeight="1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18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28.1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15.75" x14ac:dyDescent="0.2">
      <c r="B26" s="52" t="s">
        <v>27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5.75" x14ac:dyDescent="0.2">
      <c r="B27" s="70" t="s">
        <v>24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15.75" x14ac:dyDescent="0.2">
      <c r="B28" s="55" t="s">
        <v>25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5.75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15.75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29.25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15.75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2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22" ht="49.5" customHeight="1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</row>
    <row r="35" spans="2:2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</row>
    <row r="36" spans="2:22" s="5" customFormat="1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</row>
    <row r="39" spans="2:2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</row>
    <row r="40" spans="2:22" x14ac:dyDescent="0.2">
      <c r="B40" s="3"/>
    </row>
    <row r="42" spans="2:22" x14ac:dyDescent="0.2">
      <c r="B42" s="4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2025-11-21T14:09:34Z</dcterms:modified>
</cp:coreProperties>
</file>