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F009C7B-95C5-4A2E-9280-7BAA84E519D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Arkusz1!$A$3:$L$37</definedName>
    <definedName name="_xlnm.Print_Titles" localSheetId="0">Arkusz1!$11:$11</definedName>
  </definedNames>
  <calcPr calcId="191029"/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5" i="1" l="1"/>
  <c r="K15" i="1" l="1"/>
  <c r="C18" i="1" l="1"/>
  <c r="K18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<sst xmlns="http://schemas.openxmlformats.org/spreadsheetml/2006/main" count="42" uniqueCount="39">
  <si>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</si>
  <si>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</si>
  <si>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</si>
  <si>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</si>
  <si>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</si>
  <si>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</si>
  <si>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</si>
  <si>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</si>
  <si>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</si>
  <si>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</si>
  <si>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</si>
  <si>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</si>
  <si>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</si>
  <si>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</si>
  <si>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</si>
  <si>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</si>
  <si>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</si>
  <si>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</si>
  <si>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</si>
  <si>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</si>
  <si>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</si>
  <si>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</si>
  <si>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</si>
  <si>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</si>
  <si>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</si>
  <si>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</si>
  <si>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</si>
  <si>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</si>
  <si>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</si>
  <si>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</si>
  <si>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</si>
  <si>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N-(3-Dimethylaminopropyl)-N′-ethylcarbodiimide hydrochloride</t>
  </si>
  <si>
    <t>N-Hydroxysuccinimide</t>
  </si>
  <si>
    <t>11-Mercaptoundecanoic acid</t>
  </si>
  <si>
    <t>E6383-1G</t>
  </si>
  <si>
    <t>130672-5G</t>
  </si>
  <si>
    <t>450561-5G</t>
  </si>
  <si>
    <t>1 g</t>
  </si>
  <si>
    <t>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</si>
</sst>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9</xdr:col>
      <xdr:colOff>331470</xdr:colOff>
      <xdr:row>5</xdr:row>
      <xdr:rowOff>156210</xdr:rowOff>
    </xdr:to>
    <xdr:pic>
      <xdr:nvPicPr>
        <xdr:cNvPr id="4" name="Obraz 3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0860B32D-7B88-469E-A0FB-D1DAB41C65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85750"/>
          <a:ext cx="5760720" cy="8039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43"/>
  <sheetViews>
    <sheetView tabSelected="1" zoomScaleNormal="100" zoomScaleSheetLayoutView="85" workbookViewId="0">
      <selection activeCell="B8" sqref="B8:C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23.25" x14ac:dyDescent="0.35">
      <c r="B4" s="9" t="s">
        <v>27</v>
      </c>
      <c r="D4" s="7"/>
      <c r="E4" s="7"/>
      <c r="F4" s="6"/>
      <c r="G4" s="7"/>
      <c r="H4" s="7"/>
      <c r="I4" s="7"/>
      <c r="J4" s="7"/>
      <c r="K4" s="7"/>
      <c r="L4" s="8"/>
    </row>
    <row r="5" spans="2:12" ht="15.75" x14ac:dyDescent="0.25">
      <c r="B5" s="47" t="s">
        <v>11</v>
      </c>
      <c r="C5" s="47"/>
      <c r="D5" s="7"/>
      <c r="E5" s="7"/>
      <c r="F5" s="6"/>
      <c r="G5" s="7"/>
      <c r="H5" s="7"/>
      <c r="I5" s="7"/>
      <c r="J5" s="7"/>
      <c r="K5" s="7"/>
      <c r="L5" s="8"/>
    </row>
    <row r="6" spans="2:12" ht="15.75" x14ac:dyDescent="0.25">
      <c r="B6" s="10" t="s">
        <v>7</v>
      </c>
      <c r="C6" s="11"/>
      <c r="D6" s="12"/>
      <c r="E6" s="12"/>
      <c r="F6" s="13"/>
      <c r="G6" s="12"/>
      <c r="H6" s="12"/>
      <c r="I6" s="12"/>
      <c r="K6" s="11"/>
      <c r="L6" s="11"/>
    </row>
    <row r="7" spans="2:12" ht="15.75" x14ac:dyDescent="0.25">
      <c r="B7" s="48" t="s">
        <v>3</v>
      </c>
      <c r="C7" s="48"/>
      <c r="D7" s="12"/>
      <c r="E7" s="12"/>
      <c r="F7" s="13"/>
      <c r="G7" s="12"/>
      <c r="H7" s="12"/>
      <c r="I7" s="12"/>
      <c r="J7" s="12"/>
      <c r="K7" s="12"/>
      <c r="L7" s="11"/>
    </row>
    <row r="8" spans="2:12" ht="15.75" x14ac:dyDescent="0.25">
      <c r="B8" s="48" t="s">
        <v>4</v>
      </c>
      <c r="C8" s="48"/>
      <c r="D8" s="12"/>
      <c r="E8" s="12"/>
      <c r="F8" s="13"/>
      <c r="G8" s="12"/>
      <c r="H8" s="12"/>
      <c r="I8" s="12"/>
      <c r="J8" s="12"/>
      <c r="K8" s="12"/>
      <c r="L8" s="11"/>
    </row>
    <row r="9" spans="2:12" ht="15.75" x14ac:dyDescent="0.25">
      <c r="B9" s="13"/>
      <c r="C9" s="14"/>
      <c r="D9" s="12"/>
      <c r="E9" s="12"/>
      <c r="F9" s="13"/>
      <c r="G9" s="12"/>
      <c r="H9" s="12"/>
      <c r="I9" s="12"/>
      <c r="J9" s="12"/>
      <c r="K9" s="12"/>
      <c r="L9" s="11"/>
    </row>
    <row r="10" spans="2:12" ht="16.5" thickBot="1" x14ac:dyDescent="0.3">
      <c r="B10" s="13"/>
      <c r="C10" s="12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25.5" customHeight="1" thickBot="1" x14ac:dyDescent="0.25">
      <c r="B11" s="58" t="s">
        <v>28</v>
      </c>
      <c r="C11" s="59"/>
      <c r="D11" s="59"/>
      <c r="E11" s="59"/>
      <c r="F11" s="59"/>
      <c r="G11" s="59"/>
      <c r="H11" s="59"/>
      <c r="I11" s="59"/>
      <c r="J11" s="59"/>
      <c r="K11" s="60"/>
      <c r="L11" s="11"/>
    </row>
    <row r="12" spans="2:12" ht="12" customHeight="1" x14ac:dyDescent="0.2">
      <c r="B12" s="61" t="s">
        <v>29</v>
      </c>
      <c r="C12" s="62"/>
      <c r="D12" s="62"/>
      <c r="E12" s="62"/>
      <c r="F12" s="62"/>
      <c r="G12" s="62"/>
      <c r="H12" s="62"/>
      <c r="I12" s="62"/>
      <c r="J12" s="62"/>
      <c r="K12" s="63"/>
      <c r="L12" s="11"/>
    </row>
    <row r="13" spans="2:12" ht="36.75" customHeight="1" x14ac:dyDescent="0.2">
      <c r="B13" s="64"/>
      <c r="C13" s="65"/>
      <c r="D13" s="65"/>
      <c r="E13" s="65"/>
      <c r="F13" s="65"/>
      <c r="G13" s="65"/>
      <c r="H13" s="65"/>
      <c r="I13" s="65"/>
      <c r="J13" s="65"/>
      <c r="K13" s="66"/>
      <c r="L13" s="11"/>
    </row>
    <row r="14" spans="2:12" ht="63" x14ac:dyDescent="0.2">
      <c r="B14" s="41" t="s">
        <v>14</v>
      </c>
      <c r="C14" s="42" t="s">
        <v>15</v>
      </c>
      <c r="D14" s="42" t="s">
        <v>16</v>
      </c>
      <c r="E14" s="42" t="s">
        <v>17</v>
      </c>
      <c r="F14" s="42" t="s">
        <v>23</v>
      </c>
      <c r="G14" s="42" t="s">
        <v>18</v>
      </c>
      <c r="H14" s="42" t="s">
        <v>22</v>
      </c>
      <c r="I14" s="42" t="s">
        <v>19</v>
      </c>
      <c r="J14" s="42" t="s">
        <v>20</v>
      </c>
      <c r="K14" s="43" t="s">
        <v>21</v>
      </c>
      <c r="L14" s="11"/>
    </row>
    <row r="15" spans="2:12" ht="31.5" x14ac:dyDescent="0.2">
      <c r="B15" s="15">
        <v>1</v>
      </c>
      <c r="C15" s="16" t="s">
        <v>31</v>
      </c>
      <c r="D15" s="44" t="s">
        <v>30</v>
      </c>
      <c r="E15" s="45" t="s">
        <v>34</v>
      </c>
      <c r="F15" s="44" t="s">
        <v>37</v>
      </c>
      <c r="G15" s="46">
        <v>1</v>
      </c>
      <c r="H15" s="17"/>
      <c r="I15" s="18"/>
      <c r="J15" s="19">
        <f>ROUND(H15*(1+I15),2)</f>
        <v>0</v>
      </c>
      <c r="K15" s="20">
        <f>J15*G15</f>
        <v>0</v>
      </c>
      <c r="L15" s="11"/>
    </row>
    <row r="16" spans="2:12" ht="15.75" x14ac:dyDescent="0.2">
      <c r="B16" s="15">
        <v>2</v>
      </c>
      <c r="C16" s="16" t="s">
        <v>32</v>
      </c>
      <c r="D16" s="44" t="s">
        <v>30</v>
      </c>
      <c r="E16" s="45" t="s">
        <v>35</v>
      </c>
      <c r="F16" s="44" t="s">
        <v>38</v>
      </c>
      <c r="G16" s="46">
        <v>1</v>
      </c>
      <c r="H16" s="17"/>
      <c r="I16" s="18"/>
      <c r="J16" s="19">
        <f t="shared" ref="J16:J17" si="0">ROUND(H16*(1+I16),2)</f>
        <v>0</v>
      </c>
      <c r="K16" s="20">
        <f t="shared" ref="K16:K17" si="1">J16*G16</f>
        <v>0</v>
      </c>
      <c r="L16" s="11"/>
    </row>
    <row r="17" spans="2:12" ht="16.5" thickBot="1" x14ac:dyDescent="0.25">
      <c r="B17" s="15">
        <v>3</v>
      </c>
      <c r="C17" s="16" t="s">
        <v>33</v>
      </c>
      <c r="D17" s="44" t="s">
        <v>30</v>
      </c>
      <c r="E17" s="45" t="s">
        <v>36</v>
      </c>
      <c r="F17" s="44" t="s">
        <v>38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"&amp;B11</f>
        <v>Razem wartość brutto Część  1</v>
      </c>
      <c r="D18" s="23"/>
      <c r="E18" s="24"/>
      <c r="F18" s="24"/>
      <c r="G18" s="24"/>
      <c r="H18" s="24"/>
      <c r="I18" s="24"/>
      <c r="J18" s="25"/>
      <c r="K18" s="26">
        <f>SUM(K15:K17)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5:C5"/>
    <mergeCell ref="B7:C7"/>
    <mergeCell ref="B8:C8"/>
    <mergeCell ref="B31:K31"/>
    <mergeCell ref="B26:K26"/>
    <mergeCell ref="B29:K29"/>
    <mergeCell ref="B28:K28"/>
    <mergeCell ref="B30:K30"/>
    <mergeCell ref="B24:K24"/>
    <mergeCell ref="B25:K25"/>
    <mergeCell ref="B23:K23"/>
    <mergeCell ref="B11:K11"/>
    <mergeCell ref="B12:K13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2025-12-11T11:37:12Z</cp:lastPrinted>
  <dcterms:created xsi:type="dcterms:W3CDTF">2002-11-08T11:04:29Z</dcterms:created>
  <dcterms:modified xsi:type="dcterms:W3CDTF">2025-12-11T11:37:30Z</dcterms:modified>
</cp:coreProperties>
</file>