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B3DAC53-68C3-4EB7-AAD7-92E79D1EE08C}" xr6:coauthVersionLast="36" xr6:coauthVersionMax="36" xr10:uidLastSave="{00000000-0000-0000-0000-000000000000}"/>
  <bookViews>
    <workbookView xWindow="0" yWindow="0" windowWidth="21480" windowHeight="7905" xr2:uid="{00000000-000D-0000-FFFF-FFFF00000000}"/>
  </bookViews>
  <sheets>
    <sheet name="Arkusz1" sheetId="1" r:id="rId1"/>
  </sheets>
  <definedNames>
    <definedName name="_xlnm.Print_Area" localSheetId="0">Arkusz1!$A$4:$L$39</definedName>
    <definedName name="_xlnm.Print_Titles" localSheetId="0">Arkusz1!$12:$12</definedName>
  </definedNames>
  <calcPr calcId="191029"/>
</workbook>
</file>

<file path=xl/calcChain.xml><?xml version="1.0" encoding="utf-8"?>
<calcChain xmlns="http://schemas.openxmlformats.org/spreadsheetml/2006/main">
  <c r="J17" i="1" l="1"/>
  <c r="K17" i="1" s="1"/>
  <c r="J18" i="1"/>
  <c r="K18" i="1" s="1"/>
  <c r="J19" i="1"/>
  <c r="K19" i="1" s="1"/>
  <c r="J16" i="1" l="1"/>
  <c r="K16" i="1" l="1"/>
  <c r="C20" i="1" l="1"/>
  <c r="K20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<sst xmlns="http://schemas.openxmlformats.org/spreadsheetml/2006/main" count="46" uniqueCount="41">
  <si>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</si>
  <si>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</si>
  <si>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</si>
  <si>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</si>
  <si>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</si>
  <si>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</si>
  <si>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</si>
  <si>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</si>
  <si>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</si>
  <si>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</si>
  <si>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</si>
  <si>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</si>
  <si>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</si>
  <si>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</si>
  <si>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</si>
  <si>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</si>
  <si>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</si>
  <si>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</si>
  <si>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</si>
  <si>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</si>
  <si>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</si>
  <si>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</si>
  <si>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</si>
  <si>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</si>
  <si>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</si>
  <si>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</si>
  <si>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</si>
  <si>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</si>
  <si>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</si>
  <si>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DRG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</si>
  <si>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AMH Elisa</t>
  </si>
  <si>
    <t>Estradiol Elisa</t>
  </si>
  <si>
    <t>FSH Elisa</t>
  </si>
  <si>
    <t>LH Elisa</t>
  </si>
  <si>
    <t>DRG</t>
  </si>
  <si>
    <t>EIA-6141</t>
  </si>
  <si>
    <t>EIA-2693</t>
  </si>
  <si>
    <t>EIA-1288</t>
  </si>
  <si>
    <t>EIA-1289</t>
  </si>
  <si>
    <t>96 t.</t>
  </si>
  <si>
    <t xml:space="preserve"> 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</si>
</sst>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5</xdr:col>
      <xdr:colOff>516255</xdr:colOff>
      <xdr:row>6</xdr:row>
      <xdr:rowOff>116205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B61C0EB-EE9D-4842-9528-DC7F1D06C5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85750"/>
          <a:ext cx="1659255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45"/>
  <sheetViews>
    <sheetView tabSelected="1" zoomScaleNormal="100" zoomScaleSheetLayoutView="85" workbookViewId="0">
      <selection activeCell="J10" sqref="J1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4" spans="2:12" ht="12" x14ac:dyDescent="0.2">
      <c r="B4" s="6"/>
      <c r="C4" s="7"/>
      <c r="D4" s="7"/>
      <c r="E4" s="7"/>
      <c r="F4" s="6"/>
      <c r="G4" s="7"/>
      <c r="H4" s="7"/>
      <c r="I4" s="7"/>
      <c r="J4" s="7"/>
      <c r="K4" s="7"/>
      <c r="L4" s="8"/>
    </row>
    <row r="5" spans="2:12" ht="23.25" x14ac:dyDescent="0.35">
      <c r="B5" s="9" t="s">
        <v>27</v>
      </c>
      <c r="D5" s="7"/>
      <c r="E5" s="7"/>
      <c r="F5" s="6"/>
      <c r="G5" s="7"/>
      <c r="H5" s="7"/>
      <c r="I5" s="7"/>
      <c r="J5" s="7"/>
      <c r="K5" s="7"/>
      <c r="L5" s="8"/>
    </row>
    <row r="6" spans="2:12" ht="15.75" x14ac:dyDescent="0.25">
      <c r="B6" s="47" t="s">
        <v>11</v>
      </c>
      <c r="C6" s="47"/>
      <c r="D6" s="7"/>
      <c r="E6" s="7"/>
      <c r="F6" s="6"/>
      <c r="G6" s="7"/>
      <c r="H6" s="7"/>
      <c r="I6" s="7"/>
      <c r="J6" s="7"/>
      <c r="K6" s="7"/>
      <c r="L6" s="8"/>
    </row>
    <row r="7" spans="2:12" ht="15.75" x14ac:dyDescent="0.25">
      <c r="B7" s="10" t="s">
        <v>7</v>
      </c>
      <c r="C7" s="11"/>
      <c r="D7" s="12"/>
      <c r="E7" s="12"/>
      <c r="F7" s="13"/>
      <c r="G7" s="12"/>
      <c r="H7" s="12"/>
      <c r="I7" s="12"/>
      <c r="K7" s="11"/>
      <c r="L7" s="11"/>
    </row>
    <row r="8" spans="2:12" ht="15.75" x14ac:dyDescent="0.25">
      <c r="B8" s="48" t="s">
        <v>3</v>
      </c>
      <c r="C8" s="48"/>
      <c r="D8" s="12"/>
      <c r="E8" s="12"/>
      <c r="F8" s="13"/>
      <c r="G8" s="12"/>
      <c r="H8" s="12"/>
      <c r="I8" s="12"/>
      <c r="J8" s="12"/>
      <c r="K8" s="12"/>
      <c r="L8" s="11"/>
    </row>
    <row r="9" spans="2:12" ht="15.75" x14ac:dyDescent="0.25">
      <c r="B9" s="48" t="s">
        <v>4</v>
      </c>
      <c r="C9" s="48"/>
      <c r="D9" s="12"/>
      <c r="E9" s="12"/>
      <c r="F9" s="13"/>
      <c r="G9" s="12"/>
      <c r="H9" s="12"/>
      <c r="I9" s="12"/>
      <c r="J9" s="12"/>
      <c r="K9" s="12"/>
      <c r="L9" s="11"/>
    </row>
    <row r="10" spans="2:12" ht="15.75" x14ac:dyDescent="0.25">
      <c r="B10" s="13"/>
      <c r="C10" s="14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6.5" thickBot="1" x14ac:dyDescent="0.3">
      <c r="B11" s="13"/>
      <c r="C11" s="12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25.5" customHeight="1" thickBot="1" x14ac:dyDescent="0.25">
      <c r="B12" s="58" t="s">
        <v>28</v>
      </c>
      <c r="C12" s="59"/>
      <c r="D12" s="59"/>
      <c r="E12" s="59"/>
      <c r="F12" s="59"/>
      <c r="G12" s="59"/>
      <c r="H12" s="59"/>
      <c r="I12" s="59"/>
      <c r="J12" s="59"/>
      <c r="K12" s="60"/>
      <c r="L12" s="11"/>
    </row>
    <row r="13" spans="2:12" ht="12" customHeight="1" x14ac:dyDescent="0.2">
      <c r="B13" s="61" t="s">
        <v>29</v>
      </c>
      <c r="C13" s="62"/>
      <c r="D13" s="62"/>
      <c r="E13" s="62"/>
      <c r="F13" s="62"/>
      <c r="G13" s="62"/>
      <c r="H13" s="62"/>
      <c r="I13" s="62"/>
      <c r="J13" s="62"/>
      <c r="K13" s="63"/>
      <c r="L13" s="11"/>
    </row>
    <row r="14" spans="2:12" ht="36.75" customHeight="1" x14ac:dyDescent="0.2">
      <c r="B14" s="64"/>
      <c r="C14" s="65"/>
      <c r="D14" s="65"/>
      <c r="E14" s="65"/>
      <c r="F14" s="65"/>
      <c r="G14" s="65"/>
      <c r="H14" s="65"/>
      <c r="I14" s="65"/>
      <c r="J14" s="65"/>
      <c r="K14" s="66"/>
      <c r="L14" s="11"/>
    </row>
    <row r="15" spans="2:12" ht="63" x14ac:dyDescent="0.2">
      <c r="B15" s="41" t="s">
        <v>14</v>
      </c>
      <c r="C15" s="42" t="s">
        <v>15</v>
      </c>
      <c r="D15" s="42" t="s">
        <v>16</v>
      </c>
      <c r="E15" s="42" t="s">
        <v>17</v>
      </c>
      <c r="F15" s="42" t="s">
        <v>23</v>
      </c>
      <c r="G15" s="42" t="s">
        <v>18</v>
      </c>
      <c r="H15" s="42" t="s">
        <v>22</v>
      </c>
      <c r="I15" s="42" t="s">
        <v>19</v>
      </c>
      <c r="J15" s="42" t="s">
        <v>20</v>
      </c>
      <c r="K15" s="43" t="s">
        <v>21</v>
      </c>
      <c r="L15" s="11"/>
    </row>
    <row r="16" spans="2:12" ht="15.75" x14ac:dyDescent="0.2">
      <c r="B16" s="15">
        <v>1</v>
      </c>
      <c r="C16" s="16" t="s">
        <v>30</v>
      </c>
      <c r="D16" s="44" t="s">
        <v>34</v>
      </c>
      <c r="E16" s="45" t="s">
        <v>35</v>
      </c>
      <c r="F16" s="44" t="s">
        <v>39</v>
      </c>
      <c r="G16" s="46">
        <v>5</v>
      </c>
      <c r="H16" s="17"/>
      <c r="I16" s="18"/>
      <c r="J16" s="19">
        <f>ROUND(H16*(1+I16),2)</f>
        <v>0</v>
      </c>
      <c r="K16" s="20">
        <f>J16*G16</f>
        <v>0</v>
      </c>
      <c r="L16" s="11"/>
    </row>
    <row r="17" spans="2:12" ht="15.75" x14ac:dyDescent="0.2">
      <c r="B17" s="15">
        <v>2</v>
      </c>
      <c r="C17" s="16" t="s">
        <v>31</v>
      </c>
      <c r="D17" s="44" t="s">
        <v>34</v>
      </c>
      <c r="E17" s="45" t="s">
        <v>36</v>
      </c>
      <c r="F17" s="44" t="s">
        <v>40</v>
      </c>
      <c r="G17" s="46">
        <v>5</v>
      </c>
      <c r="H17" s="17"/>
      <c r="I17" s="18"/>
      <c r="J17" s="19">
        <f t="shared" ref="J17:J19" si="0">ROUND(H17*(1+I17),2)</f>
        <v>0</v>
      </c>
      <c r="K17" s="20">
        <f t="shared" ref="K17:K19" si="1">J17*G17</f>
        <v>0</v>
      </c>
      <c r="L17" s="11"/>
    </row>
    <row r="18" spans="2:12" ht="15.75" x14ac:dyDescent="0.2">
      <c r="B18" s="15">
        <v>3</v>
      </c>
      <c r="C18" s="16" t="s">
        <v>32</v>
      </c>
      <c r="D18" s="44" t="s">
        <v>34</v>
      </c>
      <c r="E18" s="45" t="s">
        <v>37</v>
      </c>
      <c r="F18" s="44" t="s">
        <v>39</v>
      </c>
      <c r="G18" s="46">
        <v>5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15">
        <v>4</v>
      </c>
      <c r="C19" s="16" t="s">
        <v>33</v>
      </c>
      <c r="D19" s="44" t="s">
        <v>34</v>
      </c>
      <c r="E19" s="45" t="s">
        <v>38</v>
      </c>
      <c r="F19" s="44" t="s">
        <v>39</v>
      </c>
      <c r="G19" s="46">
        <v>5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21"/>
      <c r="C20" s="22" t="str">
        <f>"Razem wartość brutto "&amp;B12</f>
        <v>Razem wartość brutto Część  1</v>
      </c>
      <c r="D20" s="23"/>
      <c r="E20" s="24"/>
      <c r="F20" s="24"/>
      <c r="G20" s="24"/>
      <c r="H20" s="24"/>
      <c r="I20" s="24"/>
      <c r="J20" s="25"/>
      <c r="K20" s="26">
        <f>SUM(K16:K19)</f>
        <v>0</v>
      </c>
      <c r="L20" s="11"/>
    </row>
    <row r="21" spans="2:12" ht="15.75" x14ac:dyDescent="0.2">
      <c r="B21" s="27"/>
      <c r="C21" s="28"/>
      <c r="D21" s="28"/>
      <c r="E21" s="27"/>
      <c r="F21" s="27"/>
      <c r="G21" s="29"/>
      <c r="H21" s="29"/>
      <c r="I21" s="29"/>
      <c r="J21" s="30"/>
      <c r="K21" s="31"/>
      <c r="L21" s="11"/>
    </row>
    <row r="22" spans="2:12" ht="15.75" x14ac:dyDescent="0.2">
      <c r="B22" s="32"/>
      <c r="C22" s="33"/>
      <c r="D22" s="33"/>
      <c r="E22" s="32"/>
      <c r="F22" s="32"/>
      <c r="G22" s="34"/>
      <c r="H22" s="34"/>
      <c r="I22" s="34"/>
      <c r="J22" s="35"/>
      <c r="K22" s="36"/>
      <c r="L22" s="11"/>
    </row>
    <row r="23" spans="2:12" ht="12" customHeight="1" x14ac:dyDescent="0.2">
      <c r="B23" s="67"/>
      <c r="C23" s="68"/>
      <c r="D23" s="68"/>
      <c r="E23" s="68"/>
      <c r="F23" s="68"/>
      <c r="G23" s="68"/>
      <c r="H23" s="68"/>
      <c r="I23" s="68"/>
      <c r="J23" s="68"/>
      <c r="K23" s="69"/>
      <c r="L23" s="11"/>
    </row>
    <row r="24" spans="2:12" ht="37.5" customHeight="1" x14ac:dyDescent="0.2">
      <c r="B24" s="52" t="s">
        <v>10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5.75" x14ac:dyDescent="0.2">
      <c r="B25" s="52" t="s">
        <v>12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2" t="s">
        <v>9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5" t="s">
        <v>5</v>
      </c>
      <c r="C27" s="56"/>
      <c r="D27" s="56"/>
      <c r="E27" s="56"/>
      <c r="F27" s="56"/>
      <c r="G27" s="56"/>
      <c r="H27" s="56"/>
      <c r="I27" s="56"/>
      <c r="J27" s="56"/>
      <c r="K27" s="57"/>
      <c r="L27" s="11"/>
    </row>
    <row r="28" spans="2:12" ht="71.25" customHeight="1" x14ac:dyDescent="0.2">
      <c r="B28" s="52" t="s">
        <v>24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71.25" customHeight="1" x14ac:dyDescent="0.2">
      <c r="B29" s="70" t="s">
        <v>25</v>
      </c>
      <c r="C29" s="71"/>
      <c r="D29" s="71"/>
      <c r="E29" s="71"/>
      <c r="F29" s="71"/>
      <c r="G29" s="71"/>
      <c r="H29" s="71"/>
      <c r="I29" s="71"/>
      <c r="J29" s="71"/>
      <c r="K29" s="72"/>
      <c r="L29" s="11"/>
    </row>
    <row r="30" spans="2:12" ht="25.5" customHeight="1" x14ac:dyDescent="0.2">
      <c r="B30" s="55" t="s">
        <v>26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6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33" customHeight="1" x14ac:dyDescent="0.2">
      <c r="B32" s="52" t="s">
        <v>13</v>
      </c>
      <c r="C32" s="53"/>
      <c r="D32" s="53"/>
      <c r="E32" s="53"/>
      <c r="F32" s="53"/>
      <c r="G32" s="53"/>
      <c r="H32" s="53"/>
      <c r="I32" s="53"/>
      <c r="J32" s="53"/>
      <c r="K32" s="54"/>
      <c r="L32" s="11"/>
    </row>
    <row r="33" spans="2:12" ht="18" customHeight="1" x14ac:dyDescent="0.2">
      <c r="B33" s="49" t="s">
        <v>8</v>
      </c>
      <c r="C33" s="50"/>
      <c r="D33" s="50"/>
      <c r="E33" s="50"/>
      <c r="F33" s="50"/>
      <c r="G33" s="50"/>
      <c r="H33" s="50"/>
      <c r="I33" s="50"/>
      <c r="J33" s="50"/>
      <c r="K33" s="51"/>
      <c r="L33" s="11"/>
    </row>
    <row r="34" spans="2:12" ht="28.15" customHeight="1" x14ac:dyDescent="0.25">
      <c r="B34" s="37"/>
      <c r="C34" s="12"/>
      <c r="D34" s="12"/>
      <c r="E34" s="12"/>
      <c r="F34" s="12"/>
      <c r="G34" s="12"/>
      <c r="H34" s="12"/>
      <c r="I34" s="12"/>
      <c r="J34" s="38"/>
      <c r="K34" s="38"/>
      <c r="L34" s="11"/>
    </row>
    <row r="35" spans="2:12" ht="15.75" x14ac:dyDescent="0.25">
      <c r="B35" s="37"/>
      <c r="C35" s="12"/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1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2</v>
      </c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" x14ac:dyDescent="0.2">
      <c r="B39" s="39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29.25" customHeight="1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15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6:C6"/>
    <mergeCell ref="B8:C8"/>
    <mergeCell ref="B9:C9"/>
    <mergeCell ref="B33:K33"/>
    <mergeCell ref="B28:K28"/>
    <mergeCell ref="B31:K31"/>
    <mergeCell ref="B30:K30"/>
    <mergeCell ref="B32:K32"/>
    <mergeCell ref="B26:K26"/>
    <mergeCell ref="B27:K27"/>
    <mergeCell ref="B25:K25"/>
    <mergeCell ref="B12:K12"/>
    <mergeCell ref="B13:K14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2026-01-23T10:26:02Z</dcterms:modified>
</cp:coreProperties>
</file>