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8C022B9B-D41B-436D-8320-2C39A674C4BA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Arkusz1!$A$1:$L$36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3" i="1" l="1"/>
  <c r="K13" i="1" l="1"/>
  <c r="C17" i="1" l="1"/>
  <c r="K17" i="1" l="1"/>
</calcChain>
</file>

<file path=xl/sharedStrings.xml><?xml version="1.0" encoding="utf-8"?>
<sst xmlns="http://schemas.openxmlformats.org/spreadsheetml/2006/main" count="46" uniqueCount="41">
  <si>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</si>
  <si>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</si>
  <si>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</si>
  <si>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</si>
  <si>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</si>
  <si>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</si>
  <si>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</si>
  <si>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</si>
  <si>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</si>
  <si>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</si>
  <si>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</si>
  <si>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</si>
  <si>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</si>
  <si>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</si>
  <si>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</si>
  <si>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</si>
  <si>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</si>
  <si>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</si>
  <si>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</si>
  <si>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</si>
  <si>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</si>
  <si>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</si>
  <si>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</si>
  <si>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</si>
  <si>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</si>
  <si>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</si>
  <si>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</si>
  <si>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Merck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</si>
  <si>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Endothelial Cell Growth Medium 2</t>
  </si>
  <si>
    <t>Merck</t>
  </si>
  <si>
    <t>C-22011</t>
  </si>
  <si>
    <t>500 ml</t>
  </si>
  <si>
    <t>TZ.220.9.2026.5</t>
  </si>
  <si>
    <t>Część  2</t>
  </si>
  <si>
    <t>15:0- 18:1-D7 DG</t>
  </si>
  <si>
    <t>17:0-14:1  DG-d5</t>
  </si>
  <si>
    <t>17:0-20:3 DG-d5</t>
  </si>
  <si>
    <t>791647C-1MG</t>
  </si>
  <si>
    <t>800825L-1MG</t>
  </si>
  <si>
    <t>800827L-1MG</t>
  </si>
  <si>
    <t>1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</si>
</sst>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zoomScaleNormal="100" zoomScaleSheetLayoutView="85" workbookViewId="0">
      <selection activeCell="G4" sqref="G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32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33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27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28</v>
      </c>
      <c r="D13" s="44" t="s">
        <v>29</v>
      </c>
      <c r="E13" s="45" t="s">
        <v>30</v>
      </c>
      <c r="F13" s="44" t="s">
        <v>31</v>
      </c>
      <c r="G13" s="46">
        <v>3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34</v>
      </c>
      <c r="D14" s="44" t="s">
        <v>29</v>
      </c>
      <c r="E14" s="45" t="s">
        <v>37</v>
      </c>
      <c r="F14" s="44" t="s">
        <v>40</v>
      </c>
      <c r="G14" s="46">
        <v>1</v>
      </c>
      <c r="H14" s="17"/>
      <c r="I14" s="18"/>
      <c r="J14" s="19">
        <f t="shared" ref="J14:J16" si="0">ROUND(H14*(1+I14),2)</f>
        <v>0</v>
      </c>
      <c r="K14" s="20">
        <f t="shared" ref="K14:K16" si="1">J14*G14</f>
        <v>0</v>
      </c>
      <c r="L14" s="11"/>
    </row>
    <row r="15" spans="2:12" ht="15.75" x14ac:dyDescent="0.2">
      <c r="B15" s="15">
        <v>3</v>
      </c>
      <c r="C15" s="16" t="s">
        <v>36</v>
      </c>
      <c r="D15" s="44" t="s">
        <v>29</v>
      </c>
      <c r="E15" s="45" t="s">
        <v>38</v>
      </c>
      <c r="F15" s="44" t="s">
        <v>40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6.5" thickBot="1" x14ac:dyDescent="0.25">
      <c r="B16" s="15">
        <v>4</v>
      </c>
      <c r="C16" s="16" t="s">
        <v>35</v>
      </c>
      <c r="D16" s="44" t="s">
        <v>29</v>
      </c>
      <c r="E16" s="45" t="s">
        <v>39</v>
      </c>
      <c r="F16" s="44" t="s">
        <v>40</v>
      </c>
      <c r="G16" s="46">
        <v>1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16.5" thickBot="1" x14ac:dyDescent="0.25">
      <c r="B17" s="21"/>
      <c r="C17" s="22" t="str">
        <f>"Razem wartość brutto "&amp;B9</f>
        <v>Razem wartość brutto Część  2</v>
      </c>
      <c r="D17" s="23"/>
      <c r="E17" s="24"/>
      <c r="F17" s="24"/>
      <c r="G17" s="24"/>
      <c r="H17" s="24"/>
      <c r="I17" s="24"/>
      <c r="J17" s="25"/>
      <c r="K17" s="26">
        <f>SUM(K13:K16)</f>
        <v>0</v>
      </c>
      <c r="L17" s="11"/>
    </row>
    <row r="18" spans="2:12" ht="15.75" x14ac:dyDescent="0.2">
      <c r="B18" s="27"/>
      <c r="C18" s="28"/>
      <c r="D18" s="28"/>
      <c r="E18" s="27"/>
      <c r="F18" s="27"/>
      <c r="G18" s="29"/>
      <c r="H18" s="29"/>
      <c r="I18" s="29"/>
      <c r="J18" s="30"/>
      <c r="K18" s="31"/>
      <c r="L18" s="11"/>
    </row>
    <row r="19" spans="2:12" ht="15.75" x14ac:dyDescent="0.2">
      <c r="B19" s="32"/>
      <c r="C19" s="33"/>
      <c r="D19" s="33"/>
      <c r="E19" s="32"/>
      <c r="F19" s="32"/>
      <c r="G19" s="34"/>
      <c r="H19" s="34"/>
      <c r="I19" s="34"/>
      <c r="J19" s="35"/>
      <c r="K19" s="36"/>
      <c r="L19" s="11"/>
    </row>
    <row r="20" spans="2:12" ht="12" customHeight="1" x14ac:dyDescent="0.2">
      <c r="B20" s="67"/>
      <c r="C20" s="68"/>
      <c r="D20" s="68"/>
      <c r="E20" s="68"/>
      <c r="F20" s="68"/>
      <c r="G20" s="68"/>
      <c r="H20" s="68"/>
      <c r="I20" s="68"/>
      <c r="J20" s="68"/>
      <c r="K20" s="69"/>
      <c r="L20" s="11"/>
    </row>
    <row r="21" spans="2:12" ht="37.5" customHeight="1" x14ac:dyDescent="0.2">
      <c r="B21" s="52" t="s">
        <v>10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15.75" x14ac:dyDescent="0.2">
      <c r="B22" s="52" t="s">
        <v>12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38.25" customHeight="1" x14ac:dyDescent="0.2">
      <c r="B23" s="52" t="s">
        <v>9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38.25" customHeight="1" x14ac:dyDescent="0.2">
      <c r="B24" s="55" t="s">
        <v>5</v>
      </c>
      <c r="C24" s="56"/>
      <c r="D24" s="56"/>
      <c r="E24" s="56"/>
      <c r="F24" s="56"/>
      <c r="G24" s="56"/>
      <c r="H24" s="56"/>
      <c r="I24" s="56"/>
      <c r="J24" s="56"/>
      <c r="K24" s="57"/>
      <c r="L24" s="11"/>
    </row>
    <row r="25" spans="2:12" ht="71.25" customHeight="1" x14ac:dyDescent="0.2">
      <c r="B25" s="52" t="s">
        <v>24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71.25" customHeight="1" x14ac:dyDescent="0.2">
      <c r="B26" s="70" t="s">
        <v>25</v>
      </c>
      <c r="C26" s="71"/>
      <c r="D26" s="71"/>
      <c r="E26" s="71"/>
      <c r="F26" s="71"/>
      <c r="G26" s="71"/>
      <c r="H26" s="71"/>
      <c r="I26" s="71"/>
      <c r="J26" s="71"/>
      <c r="K26" s="72"/>
      <c r="L26" s="11"/>
    </row>
    <row r="27" spans="2:12" ht="25.5" customHeight="1" x14ac:dyDescent="0.2">
      <c r="B27" s="55" t="s">
        <v>26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6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33" customHeight="1" x14ac:dyDescent="0.2">
      <c r="B29" s="52" t="s">
        <v>13</v>
      </c>
      <c r="C29" s="53"/>
      <c r="D29" s="53"/>
      <c r="E29" s="53"/>
      <c r="F29" s="53"/>
      <c r="G29" s="53"/>
      <c r="H29" s="53"/>
      <c r="I29" s="53"/>
      <c r="J29" s="53"/>
      <c r="K29" s="54"/>
      <c r="L29" s="11"/>
    </row>
    <row r="30" spans="2:12" ht="18" customHeight="1" x14ac:dyDescent="0.2">
      <c r="B30" s="49" t="s">
        <v>8</v>
      </c>
      <c r="C30" s="50"/>
      <c r="D30" s="50"/>
      <c r="E30" s="50"/>
      <c r="F30" s="50"/>
      <c r="G30" s="50"/>
      <c r="H30" s="50"/>
      <c r="I30" s="50"/>
      <c r="J30" s="50"/>
      <c r="K30" s="51"/>
      <c r="L30" s="11"/>
    </row>
    <row r="31" spans="2:12" ht="28.15" customHeight="1" x14ac:dyDescent="0.25">
      <c r="B31" s="37"/>
      <c r="C31" s="12"/>
      <c r="D31" s="12"/>
      <c r="E31" s="12"/>
      <c r="F31" s="12"/>
      <c r="G31" s="12"/>
      <c r="H31" s="12"/>
      <c r="I31" s="12"/>
      <c r="J31" s="38"/>
      <c r="K31" s="38"/>
      <c r="L31" s="11"/>
    </row>
    <row r="32" spans="2:12" ht="15.75" x14ac:dyDescent="0.25">
      <c r="B32" s="37"/>
      <c r="C32" s="12"/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0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1</v>
      </c>
      <c r="D34" s="12"/>
      <c r="E34" s="12"/>
      <c r="F34" s="12"/>
      <c r="G34" s="12"/>
      <c r="H34" s="12"/>
      <c r="I34" s="12"/>
      <c r="J34" s="12"/>
      <c r="K34" s="12"/>
      <c r="L34" s="11"/>
    </row>
    <row r="35" spans="2:12" ht="15.75" x14ac:dyDescent="0.25">
      <c r="B35" s="37"/>
      <c r="C35" s="12" t="s">
        <v>2</v>
      </c>
      <c r="D35" s="12"/>
      <c r="E35" s="12"/>
      <c r="F35" s="13"/>
      <c r="G35" s="12"/>
      <c r="H35" s="12"/>
      <c r="I35" s="12"/>
      <c r="J35" s="12"/>
      <c r="K35" s="12"/>
      <c r="L35" s="11"/>
    </row>
    <row r="36" spans="2:12" ht="15" x14ac:dyDescent="0.2">
      <c r="B36" s="39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ht="29.25" customHeight="1" x14ac:dyDescent="0.2">
      <c r="B37" s="40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ht="15" x14ac:dyDescent="0.2">
      <c r="B38" s="40"/>
      <c r="C38" s="11"/>
      <c r="D38" s="11"/>
      <c r="E38" s="11"/>
      <c r="F38" s="39"/>
      <c r="G38" s="11"/>
      <c r="H38" s="11"/>
      <c r="I38" s="11"/>
      <c r="J38" s="11"/>
      <c r="K38" s="11"/>
      <c r="L38" s="11"/>
    </row>
    <row r="39" spans="2:12" x14ac:dyDescent="0.2">
      <c r="B39" s="3"/>
    </row>
    <row r="40" spans="2:12" ht="49.5" customHeight="1" x14ac:dyDescent="0.2"/>
    <row r="41" spans="2:12" x14ac:dyDescent="0.2">
      <c r="B41" s="4"/>
    </row>
    <row r="42" spans="2:12" s="5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3:C3"/>
    <mergeCell ref="B5:C5"/>
    <mergeCell ref="B6:C6"/>
    <mergeCell ref="B30:K30"/>
    <mergeCell ref="B25:K25"/>
    <mergeCell ref="B28:K28"/>
    <mergeCell ref="B27:K27"/>
    <mergeCell ref="B29:K29"/>
    <mergeCell ref="B23:K23"/>
    <mergeCell ref="B24:K24"/>
    <mergeCell ref="B22:K22"/>
    <mergeCell ref="B9:K9"/>
    <mergeCell ref="B10:K11"/>
    <mergeCell ref="B21:K21"/>
    <mergeCell ref="B20:K20"/>
    <mergeCell ref="B26:K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2026-01-23T11:35:49Z</cp:lastPrinted>
  <dcterms:created xsi:type="dcterms:W3CDTF">2002-11-08T11:04:29Z</dcterms:created>
  <dcterms:modified xsi:type="dcterms:W3CDTF">2026-01-23T11:36:05Z</dcterms:modified>
</cp:coreProperties>
</file>