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E7A7C45-9B78-422E-B618-B4BA9F97928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J16" i="1" l="1"/>
  <c r="K16" i="1" l="1"/>
  <c r="C17" i="1" l="1"/>
  <c r="K17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<sst xmlns="http://schemas.openxmlformats.org/spreadsheetml/2006/main" count="33" uniqueCount="33">
  <si>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</si>
  <si>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</si>
  <si>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</si>
  <si>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</si>
  <si>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</si>
  <si>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</si>
  <si>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</si>
  <si>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</si>
  <si>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</si>
  <si>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</si>
  <si>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</si>
  <si>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</si>
  <si>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</si>
  <si>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</si>
  <si>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</si>
  <si>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</si>
  <si>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</si>
  <si>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</si>
  <si>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</si>
  <si>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</si>
  <si>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</si>
  <si>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</si>
  <si>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</si>
  <si>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</si>
  <si>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</si>
  <si>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</si>
  <si>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</si>
  <si>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TZ.220.9.2026.6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</si>
  <si>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</si>
  <si>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</si>
  <si>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</si>
  <si>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Trypsin-EDTA (0,25%)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</si>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</sst>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9</xdr:col>
      <xdr:colOff>331470</xdr:colOff>
      <xdr:row>5</xdr:row>
      <xdr:rowOff>160655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06D11FF-0F88-4997-BB69-9FCABED4BF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457200"/>
          <a:ext cx="576072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B8" sqref="B8:C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23.25" x14ac:dyDescent="0.35">
      <c r="B5" s="9" t="s">
        <v>27</v>
      </c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47" t="s">
        <v>11</v>
      </c>
      <c r="C6" s="47"/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10" t="s">
        <v>7</v>
      </c>
      <c r="C7" s="11"/>
      <c r="D7" s="12"/>
      <c r="E7" s="12"/>
      <c r="F7" s="13"/>
      <c r="G7" s="12"/>
      <c r="H7" s="12"/>
      <c r="I7" s="12"/>
      <c r="K7" s="11"/>
      <c r="L7" s="11"/>
    </row>
    <row r="8" spans="2:12" ht="15.75" x14ac:dyDescent="0.25">
      <c r="B8" s="48" t="s">
        <v>3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48" t="s">
        <v>4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13"/>
      <c r="C10" s="14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6.5" thickBot="1" x14ac:dyDescent="0.3">
      <c r="B11" s="13"/>
      <c r="C11" s="12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25.5" customHeight="1" thickBot="1" x14ac:dyDescent="0.25">
      <c r="B12" s="58" t="s">
        <v>28</v>
      </c>
      <c r="C12" s="59"/>
      <c r="D12" s="59"/>
      <c r="E12" s="59"/>
      <c r="F12" s="59"/>
      <c r="G12" s="59"/>
      <c r="H12" s="59"/>
      <c r="I12" s="59"/>
      <c r="J12" s="59"/>
      <c r="K12" s="60"/>
      <c r="L12" s="11"/>
    </row>
    <row r="13" spans="2:12" ht="12" customHeight="1" x14ac:dyDescent="0.2">
      <c r="B13" s="61" t="s">
        <v>29</v>
      </c>
      <c r="C13" s="62"/>
      <c r="D13" s="62"/>
      <c r="E13" s="62"/>
      <c r="F13" s="62"/>
      <c r="G13" s="62"/>
      <c r="H13" s="62"/>
      <c r="I13" s="62"/>
      <c r="J13" s="62"/>
      <c r="K13" s="63"/>
      <c r="L13" s="11"/>
    </row>
    <row r="14" spans="2:12" ht="36.75" customHeight="1" x14ac:dyDescent="0.2">
      <c r="B14" s="64"/>
      <c r="C14" s="65"/>
      <c r="D14" s="65"/>
      <c r="E14" s="65"/>
      <c r="F14" s="65"/>
      <c r="G14" s="65"/>
      <c r="H14" s="65"/>
      <c r="I14" s="65"/>
      <c r="J14" s="65"/>
      <c r="K14" s="66"/>
      <c r="L14" s="11"/>
    </row>
    <row r="15" spans="2:12" ht="63" x14ac:dyDescent="0.2">
      <c r="B15" s="41" t="s">
        <v>14</v>
      </c>
      <c r="C15" s="42" t="s">
        <v>15</v>
      </c>
      <c r="D15" s="42" t="s">
        <v>16</v>
      </c>
      <c r="E15" s="42" t="s">
        <v>17</v>
      </c>
      <c r="F15" s="42" t="s">
        <v>23</v>
      </c>
      <c r="G15" s="42" t="s">
        <v>18</v>
      </c>
      <c r="H15" s="42" t="s">
        <v>22</v>
      </c>
      <c r="I15" s="42" t="s">
        <v>19</v>
      </c>
      <c r="J15" s="42" t="s">
        <v>20</v>
      </c>
      <c r="K15" s="43" t="s">
        <v>21</v>
      </c>
      <c r="L15" s="11"/>
    </row>
    <row r="16" spans="2:12" ht="16.5" thickBot="1" x14ac:dyDescent="0.25">
      <c r="B16" s="15">
        <v>1</v>
      </c>
      <c r="C16" s="16" t="s">
        <v>31</v>
      </c>
      <c r="D16" s="44" t="s">
        <v>30</v>
      </c>
      <c r="E16" s="45">
        <v>25200072</v>
      </c>
      <c r="F16" s="44" t="s">
        <v>32</v>
      </c>
      <c r="G16" s="46">
        <v>2</v>
      </c>
      <c r="H16" s="17"/>
      <c r="I16" s="18"/>
      <c r="J16" s="19">
        <f>ROUND(H16*(1+I16),2)</f>
        <v>0</v>
      </c>
      <c r="K16" s="20">
        <f>J16*G16</f>
        <v>0</v>
      </c>
      <c r="L16" s="11"/>
    </row>
    <row r="17" spans="2:12" ht="16.5" thickBot="1" x14ac:dyDescent="0.25">
      <c r="B17" s="21"/>
      <c r="C17" s="22" t="str">
        <f>"Razem wartość brutto "&amp;B12</f>
        <v>Razem wartość brutto Część  2</v>
      </c>
      <c r="D17" s="23"/>
      <c r="E17" s="24"/>
      <c r="F17" s="24"/>
      <c r="G17" s="24"/>
      <c r="H17" s="24"/>
      <c r="I17" s="24"/>
      <c r="J17" s="25"/>
      <c r="K17" s="26">
        <f>SUM(K16:K16)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6:C6"/>
    <mergeCell ref="B8:C8"/>
    <mergeCell ref="B9:C9"/>
    <mergeCell ref="B30:K30"/>
    <mergeCell ref="B25:K25"/>
    <mergeCell ref="B28:K28"/>
    <mergeCell ref="B27:K27"/>
    <mergeCell ref="B29:K29"/>
    <mergeCell ref="B23:K23"/>
    <mergeCell ref="B24:K24"/>
    <mergeCell ref="B22:K22"/>
    <mergeCell ref="B12:K12"/>
    <mergeCell ref="B13:K14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2026-01-28T09:33:56Z</cp:lastPrinted>
  <dcterms:created xsi:type="dcterms:W3CDTF">2002-11-08T11:04:29Z</dcterms:created>
  <dcterms:modified xsi:type="dcterms:W3CDTF">2026-01-28T09:34:42Z</dcterms:modified>
</cp:coreProperties>
</file>