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89419CA-05FC-4F6F-AA7B-BB73C72E623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Arkusz1!$A$3:$L$35</definedName>
    <definedName name="_xlnm.Print_Titles" localSheetId="0">Arkusz1!$11:$11</definedName>
  </definedNames>
  <calcPr calcId="191029"/>
</workbook>
</file>

<file path=xl/calcChain.xml><?xml version="1.0" encoding="utf-8"?>
<calcChain xmlns="http://schemas.openxmlformats.org/spreadsheetml/2006/main">
  <c r="J15" i="1" l="1"/>
  <c r="K15" i="1" l="1"/>
  <c r="C16" i="1" l="1"/>
  <c r="K16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<sst xmlns="http://schemas.openxmlformats.org/spreadsheetml/2006/main" count="34" uniqueCount="34">
  <si>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</si>
  <si>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</si>
  <si>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</si>
  <si>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</si>
  <si>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</si>
  <si>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</si>
  <si>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</si>
  <si>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</si>
  <si>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</si>
  <si>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</si>
  <si>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</si>
  <si>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</si>
  <si>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</si>
  <si>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</si>
  <si>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</si>
  <si>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</si>
  <si>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</si>
  <si>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</si>
  <si>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</si>
  <si>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</si>
  <si>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</si>
  <si>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</si>
  <si>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</si>
  <si>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</si>
  <si>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</si>
  <si>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</si>
  <si>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</si>
  <si>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</si>
  <si>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</si>
  <si>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Ansh Labs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</si>
  <si>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Inhibin b Elisa</t>
  </si>
  <si>
    <t>Ansh Labs</t>
  </si>
  <si>
    <t>AL.107-i (CE)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</si>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</sst>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5</xdr:col>
      <xdr:colOff>516255</xdr:colOff>
      <xdr:row>5</xdr:row>
      <xdr:rowOff>116205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4A4F245-AB49-4AD2-A51A-E7FF2201A4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42875"/>
          <a:ext cx="1659255" cy="906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1"/>
  <sheetViews>
    <sheetView tabSelected="1" zoomScaleNormal="100" zoomScaleSheetLayoutView="85" workbookViewId="0">
      <selection activeCell="H9" sqref="H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23.25" x14ac:dyDescent="0.35">
      <c r="B4" s="9" t="s">
        <v>27</v>
      </c>
      <c r="D4" s="7"/>
      <c r="E4" s="7"/>
      <c r="F4" s="6"/>
      <c r="G4" s="7"/>
      <c r="H4" s="7"/>
      <c r="I4" s="7"/>
      <c r="J4" s="7"/>
      <c r="K4" s="7"/>
      <c r="L4" s="8"/>
    </row>
    <row r="5" spans="2:12" ht="15.75" x14ac:dyDescent="0.25">
      <c r="B5" s="47" t="s">
        <v>11</v>
      </c>
      <c r="C5" s="47"/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10" t="s">
        <v>7</v>
      </c>
      <c r="C6" s="11"/>
      <c r="D6" s="12"/>
      <c r="E6" s="12"/>
      <c r="F6" s="13"/>
      <c r="G6" s="12"/>
      <c r="H6" s="12"/>
      <c r="I6" s="12"/>
      <c r="K6" s="11"/>
      <c r="L6" s="11"/>
    </row>
    <row r="7" spans="2:12" ht="15.75" x14ac:dyDescent="0.25">
      <c r="B7" s="48" t="s">
        <v>3</v>
      </c>
      <c r="C7" s="48"/>
      <c r="D7" s="12"/>
      <c r="E7" s="12"/>
      <c r="F7" s="13"/>
      <c r="G7" s="12"/>
      <c r="H7" s="12"/>
      <c r="I7" s="12"/>
      <c r="J7" s="12"/>
      <c r="K7" s="12"/>
      <c r="L7" s="11"/>
    </row>
    <row r="8" spans="2:12" ht="15.75" x14ac:dyDescent="0.25">
      <c r="B8" s="48" t="s">
        <v>4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13"/>
      <c r="C9" s="14"/>
      <c r="D9" s="12"/>
      <c r="E9" s="12"/>
      <c r="F9" s="13"/>
      <c r="G9" s="12"/>
      <c r="H9" s="12"/>
      <c r="I9" s="12"/>
      <c r="J9" s="12"/>
      <c r="K9" s="12"/>
      <c r="L9" s="11"/>
    </row>
    <row r="10" spans="2:12" ht="16.5" thickBot="1" x14ac:dyDescent="0.3">
      <c r="B10" s="13"/>
      <c r="C10" s="12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25.5" customHeight="1" thickBot="1" x14ac:dyDescent="0.25">
      <c r="B11" s="58" t="s">
        <v>28</v>
      </c>
      <c r="C11" s="59"/>
      <c r="D11" s="59"/>
      <c r="E11" s="59"/>
      <c r="F11" s="59"/>
      <c r="G11" s="59"/>
      <c r="H11" s="59"/>
      <c r="I11" s="59"/>
      <c r="J11" s="59"/>
      <c r="K11" s="60"/>
      <c r="L11" s="11"/>
    </row>
    <row r="12" spans="2:12" ht="12" customHeight="1" x14ac:dyDescent="0.2">
      <c r="B12" s="61" t="s">
        <v>29</v>
      </c>
      <c r="C12" s="62"/>
      <c r="D12" s="62"/>
      <c r="E12" s="62"/>
      <c r="F12" s="62"/>
      <c r="G12" s="62"/>
      <c r="H12" s="62"/>
      <c r="I12" s="62"/>
      <c r="J12" s="62"/>
      <c r="K12" s="63"/>
      <c r="L12" s="11"/>
    </row>
    <row r="13" spans="2:12" ht="36.75" customHeight="1" x14ac:dyDescent="0.2">
      <c r="B13" s="64"/>
      <c r="C13" s="65"/>
      <c r="D13" s="65"/>
      <c r="E13" s="65"/>
      <c r="F13" s="65"/>
      <c r="G13" s="65"/>
      <c r="H13" s="65"/>
      <c r="I13" s="65"/>
      <c r="J13" s="65"/>
      <c r="K13" s="66"/>
      <c r="L13" s="11"/>
    </row>
    <row r="14" spans="2:12" ht="63" x14ac:dyDescent="0.2">
      <c r="B14" s="41" t="s">
        <v>14</v>
      </c>
      <c r="C14" s="42" t="s">
        <v>15</v>
      </c>
      <c r="D14" s="42" t="s">
        <v>16</v>
      </c>
      <c r="E14" s="42" t="s">
        <v>17</v>
      </c>
      <c r="F14" s="42" t="s">
        <v>23</v>
      </c>
      <c r="G14" s="42" t="s">
        <v>18</v>
      </c>
      <c r="H14" s="42" t="s">
        <v>22</v>
      </c>
      <c r="I14" s="42" t="s">
        <v>19</v>
      </c>
      <c r="J14" s="42" t="s">
        <v>20</v>
      </c>
      <c r="K14" s="43" t="s">
        <v>21</v>
      </c>
      <c r="L14" s="11"/>
    </row>
    <row r="15" spans="2:12" ht="16.5" thickBot="1" x14ac:dyDescent="0.25">
      <c r="B15" s="15">
        <v>1</v>
      </c>
      <c r="C15" s="16" t="s">
        <v>30</v>
      </c>
      <c r="D15" s="44" t="s">
        <v>31</v>
      </c>
      <c r="E15" s="45" t="s">
        <v>32</v>
      </c>
      <c r="F15" s="44" t="s">
        <v>33</v>
      </c>
      <c r="G15" s="46">
        <v>5</v>
      </c>
      <c r="H15" s="17"/>
      <c r="I15" s="18"/>
      <c r="J15" s="19">
        <f>ROUND(H15*(1+I15),2)</f>
        <v>0</v>
      </c>
      <c r="K15" s="20">
        <f>J15*G15</f>
        <v>0</v>
      </c>
      <c r="L15" s="11"/>
    </row>
    <row r="16" spans="2:12" ht="16.5" thickBot="1" x14ac:dyDescent="0.25">
      <c r="B16" s="21"/>
      <c r="C16" s="22" t="str">
        <f>"Razem wartość brutto "&amp;B11</f>
        <v>Razem wartość brutto Część  2</v>
      </c>
      <c r="D16" s="23"/>
      <c r="E16" s="24"/>
      <c r="F16" s="24"/>
      <c r="G16" s="24"/>
      <c r="H16" s="24"/>
      <c r="I16" s="24"/>
      <c r="J16" s="25"/>
      <c r="K16" s="26">
        <f>SUM(K15:K15)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5:C5"/>
    <mergeCell ref="B7:C7"/>
    <mergeCell ref="B8:C8"/>
    <mergeCell ref="B29:K29"/>
    <mergeCell ref="B24:K24"/>
    <mergeCell ref="B27:K27"/>
    <mergeCell ref="B26:K26"/>
    <mergeCell ref="B28:K28"/>
    <mergeCell ref="B22:K22"/>
    <mergeCell ref="B23:K23"/>
    <mergeCell ref="B21:K21"/>
    <mergeCell ref="B11:K11"/>
    <mergeCell ref="B12:K13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2026-01-23T10:30:27Z</cp:lastPrinted>
  <dcterms:created xsi:type="dcterms:W3CDTF">2002-11-08T11:04:29Z</dcterms:created>
  <dcterms:modified xsi:type="dcterms:W3CDTF">2026-01-23T10:30:43Z</dcterms:modified>
</cp:coreProperties>
</file>