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A7F8AD8-B9BB-4C73-B3B3-FD87B07E9A6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Arkusz1!$14:$14</definedName>
  </definedNames>
  <calcPr calcId="191029"/>
</workbook>
</file>

<file path=xl/calcChain.xml><?xml version="1.0" encoding="utf-8"?>
<calcChain xmlns="http://schemas.openxmlformats.org/spreadsheetml/2006/main">
  <c r="J19" i="1" l="1"/>
  <c r="K19" i="1" s="1"/>
  <c r="J20" i="1"/>
  <c r="K20" i="1" s="1"/>
  <c r="J18" i="1" l="1"/>
  <c r="K18" i="1" l="1"/>
  <c r="C21" i="1" l="1"/>
  <c r="K21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<sst xmlns="http://schemas.openxmlformats.org/spreadsheetml/2006/main" count="42" uniqueCount="40">
  <si>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</si>
  <si>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</si>
  <si>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</si>
  <si>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</si>
  <si>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</si>
  <si>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</si>
  <si>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</si>
  <si>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</si>
  <si>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</si>
  <si>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</si>
  <si>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</si>
  <si>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</si>
  <si>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</si>
  <si>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</si>
  <si>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</si>
  <si>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</si>
  <si>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</si>
  <si>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</si>
  <si>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</si>
  <si>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</si>
  <si>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</si>
  <si>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</si>
  <si>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</si>
  <si>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</si>
  <si>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</si>
  <si>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</si>
  <si>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</si>
  <si>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</si>
  <si>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</si>
  <si>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TZ.220.9.2026.6</t>
  </si>
  <si>
    <t>Merck</t>
  </si>
  <si>
    <t>Neytral Red based</t>
  </si>
  <si>
    <t>TOX4-1KT</t>
  </si>
  <si>
    <t>op.</t>
  </si>
  <si>
    <t>Minimum Essential Medium Eagle</t>
  </si>
  <si>
    <t>M4655-500ML</t>
  </si>
  <si>
    <t>500 ml</t>
  </si>
  <si>
    <t>100 mg</t>
  </si>
  <si>
    <t>M5655</t>
  </si>
  <si>
    <t>Thiazolyl Blue Tetrazolium Bromide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</si>
</sst>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9</xdr:col>
      <xdr:colOff>331470</xdr:colOff>
      <xdr:row>7</xdr:row>
      <xdr:rowOff>8255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AA2EB46-3BA1-44EB-82A5-833A47B0CD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09600"/>
          <a:ext cx="5760720" cy="608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F12" sqref="F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12" x14ac:dyDescent="0.2">
      <c r="B2" s="6"/>
      <c r="C2" s="7"/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7"/>
      <c r="D3" s="7"/>
      <c r="E3" s="7"/>
      <c r="F3" s="6"/>
      <c r="G3" s="7"/>
      <c r="H3" s="7"/>
      <c r="I3" s="7"/>
      <c r="J3" s="7"/>
      <c r="K3" s="7"/>
      <c r="L3" s="8"/>
    </row>
    <row r="4" spans="2:12" ht="12" x14ac:dyDescent="0.2">
      <c r="B4" s="6"/>
      <c r="C4" s="7"/>
      <c r="D4" s="7"/>
      <c r="E4" s="7"/>
      <c r="F4" s="6"/>
      <c r="G4" s="7"/>
      <c r="H4" s="7"/>
      <c r="I4" s="7"/>
      <c r="J4" s="7"/>
      <c r="K4" s="7"/>
      <c r="L4" s="8"/>
    </row>
    <row r="5" spans="2:12" ht="12" x14ac:dyDescent="0.2">
      <c r="B5" s="6"/>
      <c r="C5" s="7"/>
      <c r="D5" s="7"/>
      <c r="E5" s="7"/>
      <c r="F5" s="6"/>
      <c r="G5" s="7"/>
      <c r="H5" s="7"/>
      <c r="I5" s="7"/>
      <c r="J5" s="7"/>
      <c r="K5" s="7"/>
      <c r="L5" s="8"/>
    </row>
    <row r="6" spans="2:12" ht="12" x14ac:dyDescent="0.2">
      <c r="B6" s="6"/>
      <c r="C6" s="7"/>
      <c r="D6" s="7"/>
      <c r="E6" s="7"/>
      <c r="F6" s="6"/>
      <c r="G6" s="7"/>
      <c r="H6" s="7"/>
      <c r="I6" s="7"/>
      <c r="J6" s="7"/>
      <c r="K6" s="7"/>
      <c r="L6" s="8"/>
    </row>
    <row r="7" spans="2:12" ht="23.25" x14ac:dyDescent="0.35">
      <c r="B7" s="9" t="s">
        <v>29</v>
      </c>
      <c r="D7" s="7"/>
      <c r="E7" s="7"/>
      <c r="F7" s="6"/>
      <c r="G7" s="7"/>
      <c r="H7" s="7"/>
      <c r="I7" s="7"/>
      <c r="J7" s="7"/>
      <c r="K7" s="7"/>
      <c r="L7" s="8"/>
    </row>
    <row r="8" spans="2:12" ht="15.75" x14ac:dyDescent="0.25">
      <c r="B8" s="47" t="s">
        <v>11</v>
      </c>
      <c r="C8" s="47"/>
      <c r="D8" s="7"/>
      <c r="E8" s="7"/>
      <c r="F8" s="6"/>
      <c r="G8" s="7"/>
      <c r="H8" s="7"/>
      <c r="I8" s="7"/>
      <c r="J8" s="7"/>
      <c r="K8" s="7"/>
      <c r="L8" s="8"/>
    </row>
    <row r="9" spans="2:12" ht="15.75" x14ac:dyDescent="0.25">
      <c r="B9" s="10" t="s">
        <v>7</v>
      </c>
      <c r="C9" s="11"/>
      <c r="D9" s="12"/>
      <c r="E9" s="12"/>
      <c r="F9" s="13"/>
      <c r="G9" s="12"/>
      <c r="H9" s="12"/>
      <c r="I9" s="12"/>
      <c r="K9" s="11"/>
      <c r="L9" s="11"/>
    </row>
    <row r="10" spans="2:12" ht="15.75" x14ac:dyDescent="0.25">
      <c r="B10" s="48" t="s">
        <v>3</v>
      </c>
      <c r="C10" s="48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5.75" x14ac:dyDescent="0.25">
      <c r="B11" s="48" t="s">
        <v>4</v>
      </c>
      <c r="C11" s="48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15.75" x14ac:dyDescent="0.25">
      <c r="B12" s="13"/>
      <c r="C12" s="14"/>
      <c r="D12" s="12"/>
      <c r="E12" s="12"/>
      <c r="F12" s="13"/>
      <c r="G12" s="12"/>
      <c r="H12" s="12"/>
      <c r="I12" s="12"/>
      <c r="J12" s="12"/>
      <c r="K12" s="12"/>
      <c r="L12" s="11"/>
    </row>
    <row r="13" spans="2:12" ht="16.5" thickBot="1" x14ac:dyDescent="0.3">
      <c r="B13" s="13"/>
      <c r="C13" s="12"/>
      <c r="D13" s="12"/>
      <c r="E13" s="12"/>
      <c r="F13" s="13"/>
      <c r="G13" s="12"/>
      <c r="H13" s="12"/>
      <c r="I13" s="12"/>
      <c r="J13" s="12"/>
      <c r="K13" s="12"/>
      <c r="L13" s="11"/>
    </row>
    <row r="14" spans="2:12" ht="25.5" customHeight="1" thickBot="1" x14ac:dyDescent="0.25">
      <c r="B14" s="58" t="s">
        <v>27</v>
      </c>
      <c r="C14" s="59"/>
      <c r="D14" s="59"/>
      <c r="E14" s="59"/>
      <c r="F14" s="59"/>
      <c r="G14" s="59"/>
      <c r="H14" s="59"/>
      <c r="I14" s="59"/>
      <c r="J14" s="59"/>
      <c r="K14" s="60"/>
      <c r="L14" s="11"/>
    </row>
    <row r="15" spans="2:12" ht="12" customHeight="1" x14ac:dyDescent="0.2">
      <c r="B15" s="61" t="s">
        <v>28</v>
      </c>
      <c r="C15" s="62"/>
      <c r="D15" s="62"/>
      <c r="E15" s="62"/>
      <c r="F15" s="62"/>
      <c r="G15" s="62"/>
      <c r="H15" s="62"/>
      <c r="I15" s="62"/>
      <c r="J15" s="62"/>
      <c r="K15" s="63"/>
      <c r="L15" s="11"/>
    </row>
    <row r="16" spans="2:12" ht="36.75" customHeight="1" x14ac:dyDescent="0.2">
      <c r="B16" s="64"/>
      <c r="C16" s="65"/>
      <c r="D16" s="65"/>
      <c r="E16" s="65"/>
      <c r="F16" s="65"/>
      <c r="G16" s="65"/>
      <c r="H16" s="65"/>
      <c r="I16" s="65"/>
      <c r="J16" s="65"/>
      <c r="K16" s="66"/>
      <c r="L16" s="11"/>
    </row>
    <row r="17" spans="2:12" ht="63" x14ac:dyDescent="0.2">
      <c r="B17" s="41" t="s">
        <v>14</v>
      </c>
      <c r="C17" s="42" t="s">
        <v>15</v>
      </c>
      <c r="D17" s="42" t="s">
        <v>16</v>
      </c>
      <c r="E17" s="42" t="s">
        <v>17</v>
      </c>
      <c r="F17" s="42" t="s">
        <v>23</v>
      </c>
      <c r="G17" s="42" t="s">
        <v>18</v>
      </c>
      <c r="H17" s="42" t="s">
        <v>22</v>
      </c>
      <c r="I17" s="42" t="s">
        <v>19</v>
      </c>
      <c r="J17" s="42" t="s">
        <v>20</v>
      </c>
      <c r="K17" s="43" t="s">
        <v>21</v>
      </c>
      <c r="L17" s="11"/>
    </row>
    <row r="18" spans="2:12" ht="15.75" x14ac:dyDescent="0.2">
      <c r="B18" s="15">
        <v>1</v>
      </c>
      <c r="C18" s="16" t="s">
        <v>31</v>
      </c>
      <c r="D18" s="44" t="s">
        <v>30</v>
      </c>
      <c r="E18" s="45" t="s">
        <v>32</v>
      </c>
      <c r="F18" s="44" t="s">
        <v>33</v>
      </c>
      <c r="G18" s="46">
        <v>2</v>
      </c>
      <c r="H18" s="17"/>
      <c r="I18" s="18"/>
      <c r="J18" s="19">
        <f>ROUND(H18*(1+I18),2)</f>
        <v>0</v>
      </c>
      <c r="K18" s="20">
        <f>J18*G18</f>
        <v>0</v>
      </c>
      <c r="L18" s="11"/>
    </row>
    <row r="19" spans="2:12" ht="15.75" x14ac:dyDescent="0.2">
      <c r="B19" s="15">
        <v>2</v>
      </c>
      <c r="C19" s="16" t="s">
        <v>34</v>
      </c>
      <c r="D19" s="44" t="s">
        <v>30</v>
      </c>
      <c r="E19" s="45" t="s">
        <v>35</v>
      </c>
      <c r="F19" s="44" t="s">
        <v>36</v>
      </c>
      <c r="G19" s="46">
        <v>6</v>
      </c>
      <c r="H19" s="17"/>
      <c r="I19" s="18"/>
      <c r="J19" s="19">
        <f t="shared" ref="J19:J20" si="0">ROUND(H19*(1+I19),2)</f>
        <v>0</v>
      </c>
      <c r="K19" s="20">
        <f t="shared" ref="K19:K20" si="1">J19*G19</f>
        <v>0</v>
      </c>
      <c r="L19" s="11"/>
    </row>
    <row r="20" spans="2:12" ht="16.5" thickBot="1" x14ac:dyDescent="0.25">
      <c r="B20" s="15">
        <v>3</v>
      </c>
      <c r="C20" s="16" t="s">
        <v>39</v>
      </c>
      <c r="D20" s="44" t="s">
        <v>30</v>
      </c>
      <c r="E20" s="45" t="s">
        <v>38</v>
      </c>
      <c r="F20" s="44" t="s">
        <v>37</v>
      </c>
      <c r="G20" s="46">
        <v>2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6.5" thickBot="1" x14ac:dyDescent="0.25">
      <c r="B21" s="21"/>
      <c r="C21" s="22" t="str">
        <f>"Razem wartość brutto "&amp;B14</f>
        <v>Razem wartość brutto Część  3</v>
      </c>
      <c r="D21" s="23"/>
      <c r="E21" s="24"/>
      <c r="F21" s="24"/>
      <c r="G21" s="24"/>
      <c r="H21" s="24"/>
      <c r="I21" s="24"/>
      <c r="J21" s="25"/>
      <c r="K21" s="26">
        <f>SUM(K18:K20)</f>
        <v>0</v>
      </c>
      <c r="L21" s="11"/>
    </row>
    <row r="22" spans="2:12" ht="15.75" x14ac:dyDescent="0.2">
      <c r="B22" s="27"/>
      <c r="C22" s="28"/>
      <c r="D22" s="28"/>
      <c r="E22" s="27"/>
      <c r="F22" s="27"/>
      <c r="G22" s="29"/>
      <c r="H22" s="29"/>
      <c r="I22" s="29"/>
      <c r="J22" s="30"/>
      <c r="K22" s="31"/>
      <c r="L22" s="11"/>
    </row>
    <row r="23" spans="2:12" ht="15.75" x14ac:dyDescent="0.2">
      <c r="B23" s="32"/>
      <c r="C23" s="33"/>
      <c r="D23" s="33"/>
      <c r="E23" s="32"/>
      <c r="F23" s="32"/>
      <c r="G23" s="34"/>
      <c r="H23" s="34"/>
      <c r="I23" s="34"/>
      <c r="J23" s="35"/>
      <c r="K23" s="36"/>
      <c r="L23" s="11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1"/>
    </row>
    <row r="25" spans="2:12" ht="37.5" customHeight="1" x14ac:dyDescent="0.2">
      <c r="B25" s="52" t="s">
        <v>10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5.75" x14ac:dyDescent="0.2">
      <c r="B26" s="52" t="s">
        <v>12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2" t="s">
        <v>9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38.25" customHeight="1" x14ac:dyDescent="0.2">
      <c r="B28" s="55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1"/>
    </row>
    <row r="29" spans="2:12" ht="71.25" customHeight="1" x14ac:dyDescent="0.2">
      <c r="B29" s="52" t="s">
        <v>24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71.25" customHeight="1" x14ac:dyDescent="0.2">
      <c r="B30" s="70" t="s">
        <v>25</v>
      </c>
      <c r="C30" s="71"/>
      <c r="D30" s="71"/>
      <c r="E30" s="71"/>
      <c r="F30" s="71"/>
      <c r="G30" s="71"/>
      <c r="H30" s="71"/>
      <c r="I30" s="71"/>
      <c r="J30" s="71"/>
      <c r="K30" s="72"/>
      <c r="L30" s="11"/>
    </row>
    <row r="31" spans="2:12" ht="25.5" customHeight="1" x14ac:dyDescent="0.2">
      <c r="B31" s="55" t="s">
        <v>26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6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33" customHeight="1" x14ac:dyDescent="0.2">
      <c r="B33" s="52" t="s">
        <v>13</v>
      </c>
      <c r="C33" s="53"/>
      <c r="D33" s="53"/>
      <c r="E33" s="53"/>
      <c r="F33" s="53"/>
      <c r="G33" s="53"/>
      <c r="H33" s="53"/>
      <c r="I33" s="53"/>
      <c r="J33" s="53"/>
      <c r="K33" s="54"/>
      <c r="L33" s="11"/>
    </row>
    <row r="34" spans="2:12" ht="18" customHeight="1" x14ac:dyDescent="0.2">
      <c r="B34" s="49" t="s">
        <v>8</v>
      </c>
      <c r="C34" s="50"/>
      <c r="D34" s="50"/>
      <c r="E34" s="50"/>
      <c r="F34" s="50"/>
      <c r="G34" s="50"/>
      <c r="H34" s="50"/>
      <c r="I34" s="50"/>
      <c r="J34" s="50"/>
      <c r="K34" s="51"/>
      <c r="L34" s="11"/>
    </row>
    <row r="35" spans="2:12" ht="28.15" customHeight="1" x14ac:dyDescent="0.25">
      <c r="B35" s="37"/>
      <c r="C35" s="12"/>
      <c r="D35" s="12"/>
      <c r="E35" s="12"/>
      <c r="F35" s="12"/>
      <c r="G35" s="12"/>
      <c r="H35" s="12"/>
      <c r="I35" s="12"/>
      <c r="J35" s="38"/>
      <c r="K35" s="38"/>
      <c r="L35" s="11"/>
    </row>
    <row r="36" spans="2:12" ht="15.75" x14ac:dyDescent="0.25">
      <c r="B36" s="37"/>
      <c r="C36" s="12"/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0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1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37"/>
      <c r="C39" s="12" t="s">
        <v>2</v>
      </c>
      <c r="D39" s="12"/>
      <c r="E39" s="12"/>
      <c r="F39" s="13"/>
      <c r="G39" s="12"/>
      <c r="H39" s="12"/>
      <c r="I39" s="12"/>
      <c r="J39" s="12"/>
      <c r="K39" s="12"/>
      <c r="L39" s="11"/>
    </row>
    <row r="40" spans="2:12" ht="15" x14ac:dyDescent="0.2">
      <c r="B40" s="39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29.25" customHeight="1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ht="15" x14ac:dyDescent="0.2">
      <c r="B42" s="40"/>
      <c r="C42" s="11"/>
      <c r="D42" s="11"/>
      <c r="E42" s="11"/>
      <c r="F42" s="39"/>
      <c r="G42" s="11"/>
      <c r="H42" s="11"/>
      <c r="I42" s="11"/>
      <c r="J42" s="11"/>
      <c r="K42" s="11"/>
      <c r="L42" s="11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8:C8"/>
    <mergeCell ref="B10:C10"/>
    <mergeCell ref="B11:C11"/>
    <mergeCell ref="B34:K34"/>
    <mergeCell ref="B29:K29"/>
    <mergeCell ref="B32:K32"/>
    <mergeCell ref="B31:K31"/>
    <mergeCell ref="B33:K33"/>
    <mergeCell ref="B27:K27"/>
    <mergeCell ref="B28:K28"/>
    <mergeCell ref="B26:K26"/>
    <mergeCell ref="B14:K14"/>
    <mergeCell ref="B15:K16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2026-01-28T09:43:18Z</cp:lastPrinted>
  <dcterms:created xsi:type="dcterms:W3CDTF">2002-11-08T11:04:29Z</dcterms:created>
  <dcterms:modified xsi:type="dcterms:W3CDTF">2026-01-28T09:43:37Z</dcterms:modified>
</cp:coreProperties>
</file>