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\BC 2026.1\"/>
    </mc:Choice>
  </mc:AlternateContent>
  <xr:revisionPtr revIDLastSave="0" documentId="13_ncr:1_{4B79893A-D04C-404C-93E2-0D30571391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<sst xmlns="http://schemas.openxmlformats.org/spreadsheetml/2006/main" count="37" uniqueCount="36">
  <si>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</si>
  <si>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</si>
  <si>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</si>
  <si>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</si>
  <si>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</si>
  <si>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</si>
  <si>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</si>
  <si>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</si>
  <si>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</si>
  <si>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</si>
  <si>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</si>
  <si>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</si>
  <si>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</si>
  <si>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</si>
  <si>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</si>
  <si>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</si>
  <si>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</si>
  <si>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</si>
  <si>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</si>
  <si>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</si>
  <si>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</si>
  <si>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</si>
  <si>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</si>
  <si>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</si>
  <si>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</si>
  <si>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</si>
  <si>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</si>
  <si>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t>TZ.220.7.2026.1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</si>
  <si>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</si>
  <si>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Thermo Fisher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</si>
  <si>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</si>
  <si>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A5256701</t>
  </si>
  <si>
    <t>10000 U</t>
  </si>
  <si>
    <t>500 ml</t>
  </si>
  <si>
    <t>Fetal Bovine Serum, Value</t>
  </si>
  <si>
    <t>SuperScript II Reverse Transcriptase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</si>
</sst>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G15" sqref="G15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27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35</v>
      </c>
      <c r="D13" s="49" t="s">
        <v>30</v>
      </c>
      <c r="E13" s="50">
        <v>18064014</v>
      </c>
      <c r="F13" s="32" t="s">
        <v>32</v>
      </c>
      <c r="G13" s="33">
        <v>3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49" t="s">
        <v>30</v>
      </c>
      <c r="E14" s="50" t="s">
        <v>31</v>
      </c>
      <c r="F14" s="32" t="s">
        <v>33</v>
      </c>
      <c r="G14" s="33">
        <v>2</v>
      </c>
      <c r="H14" s="34"/>
      <c r="I14" s="35"/>
      <c r="J14" s="36">
        <f t="shared" ref="J14" si="0">ROUND(H14*(1+I14),2)</f>
        <v>0</v>
      </c>
      <c r="K14" s="37">
        <f t="shared" ref="K14" si="1">J14*G14</f>
        <v>0</v>
      </c>
      <c r="L14" s="10"/>
    </row>
    <row r="15" spans="2:12" ht="19.5" thickBot="1" x14ac:dyDescent="0.25">
      <c r="B15" s="38"/>
      <c r="C15" s="39" t="str">
        <f>"Razem wartość brutto "&amp;B9</f>
        <v>Razem wartość brutto Część 4</v>
      </c>
      <c r="D15" s="40"/>
      <c r="E15" s="41"/>
      <c r="F15" s="41"/>
      <c r="G15" s="41"/>
      <c r="H15" s="47"/>
      <c r="I15" s="41"/>
      <c r="J15" s="42"/>
      <c r="K15" s="43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10"/>
    </row>
    <row r="19" spans="2:12" ht="20.25" customHeight="1" x14ac:dyDescent="0.2">
      <c r="B19" s="60" t="s">
        <v>23</v>
      </c>
      <c r="C19" s="61"/>
      <c r="D19" s="61"/>
      <c r="E19" s="61"/>
      <c r="F19" s="61"/>
      <c r="G19" s="61"/>
      <c r="H19" s="61"/>
      <c r="I19" s="61"/>
      <c r="J19" s="61"/>
      <c r="K19" s="62"/>
      <c r="L19" s="10"/>
    </row>
    <row r="20" spans="2:12" ht="15.75" x14ac:dyDescent="0.2">
      <c r="B20" s="57" t="s">
        <v>22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30.75" customHeight="1" x14ac:dyDescent="0.2">
      <c r="B21" s="57" t="s">
        <v>9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28.5" customHeight="1" x14ac:dyDescent="0.2">
      <c r="B22" s="60" t="s">
        <v>5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71.25" customHeight="1" x14ac:dyDescent="0.2">
      <c r="B23" s="57" t="s">
        <v>25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.75" customHeight="1" x14ac:dyDescent="0.2">
      <c r="B24" s="57" t="s">
        <v>24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33" customHeight="1" x14ac:dyDescent="0.2">
      <c r="B26" s="57" t="s">
        <v>11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" customHeight="1" x14ac:dyDescent="0.2">
      <c r="B27" s="54" t="s">
        <v>8</v>
      </c>
      <c r="C27" s="55"/>
      <c r="D27" s="55"/>
      <c r="E27" s="55"/>
      <c r="F27" s="55"/>
      <c r="G27" s="55"/>
      <c r="H27" s="55"/>
      <c r="I27" s="55"/>
      <c r="J27" s="55"/>
      <c r="K27" s="56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2026-01-19T11:44:24Z</dcterms:modified>
</cp:coreProperties>
</file>