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urawska\Desktop\zapytanie ofertowe TZ.220.16.2026.03\"/>
    </mc:Choice>
  </mc:AlternateContent>
  <xr:revisionPtr revIDLastSave="0" documentId="13_ncr:1_{F52E6A9D-878E-4F8D-80F2-4B8F2DAD3A78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Formularz" sheetId="1" r:id="rId1"/>
  </sheets>
  <definedNames>
    <definedName name="_xlnm.Print_Area" localSheetId="0">Formularz!$A$2:$K$16</definedName>
  </definedNames>
  <calcPr calcId="191029"/>
</workbook>
</file>

<file path=xl/calcChain.xml><?xml version="1.0" encoding="utf-8"?>
<calcChain xmlns="http://schemas.openxmlformats.org/spreadsheetml/2006/main">
  <c r="H12" i="1" l="1"/>
  <c r="I12" i="1" s="1"/>
  <c r="H9" i="1"/>
  <c r="I9" i="1" s="1"/>
  <c r="H8" i="1"/>
  <c r="I8" i="1" s="1"/>
  <c r="F13" i="1"/>
  <c r="H13" i="1" s="1"/>
  <c r="I13" i="1" s="1"/>
  <c r="F12" i="1"/>
  <c r="F11" i="1"/>
  <c r="H11" i="1" s="1"/>
  <c r="I11" i="1" s="1"/>
  <c r="F10" i="1"/>
  <c r="H10" i="1" s="1"/>
  <c r="I10" i="1" s="1"/>
  <c r="F9" i="1"/>
  <c r="F8" i="1"/>
  <c r="F6" i="1" l="1"/>
  <c r="H6" i="1" s="1"/>
  <c r="I6" i="1" s="1"/>
  <c r="F7" i="1"/>
  <c r="H7" i="1" s="1"/>
  <c r="I7" i="1" s="1"/>
  <c r="F14" i="1"/>
  <c r="H14" i="1" s="1"/>
  <c r="I14" i="1" s="1"/>
  <c r="F5" i="1"/>
  <c r="F15" i="1" l="1"/>
  <c r="H5" i="1"/>
  <c r="I5" i="1" s="1"/>
  <c r="I15" i="1" s="1"/>
</calcChain>
</file>

<file path=xl/sharedStrings.xml><?xml version="1.0" encoding="utf-8"?>
<sst xmlns="http://schemas.openxmlformats.org/spreadsheetml/2006/main" count="51" uniqueCount="35">
  <si>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</si>
  <si>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</si>
  <si>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</si>
  <si>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</si>
  <si>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</si>
  <si>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</si>
  <si>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</si>
  <si>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</si>
  <si>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Opis</t>
  </si>
  <si>
    <t>Część 1</t>
  </si>
  <si>
    <t>Razem wartość brutto części nr 1</t>
  </si>
  <si>
    <t>Ilość</t>
  </si>
  <si>
    <t>-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</si>
  <si>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</si>
  <si>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</si>
  <si>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</si>
  <si>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</si>
  <si>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</si>
  <si>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</si>
  <si>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</si>
  <si>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</si>
  <si>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( podpis i pieczątka Wykonawcy)</t>
  </si>
  <si>
    <t>TZ.220.16.2026.ZO.04</t>
  </si>
  <si>
    <t>Zegar ścienny analogowy kwarcowy , okrągły w kolorze czarnym z białą tarczą i cyframi arabskimi o średnicy  40 cm. (+/- 10%) . Zegar powinien zawierać wskazówki godzinowe, minutowe i sekundowe, zasilany baterią , cichy mechanizm z pełzającym sekundnikiem. Produkt nie może zawierać w swoim składzie niebezpiecznych substancji: kadmu,rtęci, ołowiu ani sześciowartościowego chromu</t>
  </si>
  <si>
    <t>Suszarka do włosów o mocy min. 2300W ze składaną rączką i uchwytem do zawieszania. Powinna zawierać min. trzy ustawienia temperatury i min. dwa ustawienia prędkości oraz czujnik wykrywający nadmierne ciepło oraz system jonizacji. W zestawie z dyfuzorem i koncentratorem.</t>
  </si>
  <si>
    <t>Czajnik elektryczny o pojemności min. 1,5 l ze wskaźnikiem napełniania wodą, doborem temperatury- min.4 poziomowym-70,80,90 i 100 C.Produkt powinien posiadać zabezpieczenie przed: przegrzaniem, włączeniem bez wody i wygotowaniem oraz podtrzymanie temperatury wody oraz sygnał dzwiękowy po zagotowaniu wody. Produkt w swoim składzie nie powinien zawierać niebezpiecznych substancji: rtęci, ołowiu,kadmu ani sześciowartościowego chromu.</t>
  </si>
  <si>
    <t>Dozownik na mydło/płyn dezynfekcyjny o pojemności 1000 ml (+/- 10%), z możliwością ustawienia dozy podawanego płynu : min. 0,6 ml,1,3 ml, max. 2 ml(+/- 10%) . Wykonany z tworzywa ABS i stali nierdzewnej, a pompka dozująca z polipropylenu, zamykany na kluczyk, z możliwością stosowania wkładów z płynem lub żelem dezynfekującym, mydłem w płynie bądź kremem do rąk w 500 ml opakowaniach jednorazowych. Dozownik powienien zawierać adaptor a przezroczysta obudowa pozwala i ułatwia kontrolę płynu. Pompka powinna być wyjmowana do mycia, bez konieczności demontażu dozownika ze ściany.</t>
  </si>
  <si>
    <t>Podajnik na ręczniki papierowe w rolce wykonany z wysokiej jakości tworzywa, o cech: Pojemnik posiadający specjalną wkładkę dozującą, która jest dzielona, dzięki czemu nie ma konieczności przekładania ręcznika przez otwór dyszy oraz min.13 stopniową regulację otworu dozującego za pomocą kluczyka. W urządzeniu można stosować ręczniki perforowane jedno lub dwuwarstwowe.Podajnik z bocznym otwieraniem co umożliwia zamontowanie pojemnika " do góry nogami"( montaż pojemnika pod lub na blacie), zamykany na kluczyk. Podajnik kompatybilny z  ręcznikami papierowymi typu Center Pull.</t>
  </si>
  <si>
    <t xml:space="preserve">Opis przedmiotu zamówienia - formularz ofertowy na dostawę artykułów gospodarstwa domowego / wyposażenie </t>
  </si>
  <si>
    <t>Kosz na śmieci srebrny matowy o pojemości 60l z pedałem(+/- 10%), wadze ok. 3 kg i wymiarach  : wys.70cm, szer.40cm,gł.35 cm(+/-10%). Wykonany z wytrzymałego tworzywa sztucznego ,łatwy w czyszczeniu, odporny na wilgoć, nieprzepuszczający zapachów. Przeznaczony do użytku wewnętrznego i zewnętrznego</t>
  </si>
  <si>
    <t>Kosz na śmieci w kolorze czerwonym   z dużym pedałem  o pojemności 85l (+/- 10%) . Wieko kosza powinno zamykać się cicho i powoli oraz zmniejszać nieprzyjemne zapachy. Bardzo wytrzymały pojemnik z tworzywa sztucznego  wysokiej jakości z certyfikatem TUV o gładkiej zmywalnej powierzchni pojemnika co ułatwia jego czyszczenie. Kosz powinien zawierać pokrywę z zapadką, zintegrowany uchwyt do worka na śmieci, antypoślizgowe gumowe nóżki .Bardzo wytrzymały i  żywotny mechanizam podnoszenia pokrywy, zintegrowany uchwyt do łatwego przenoszenia i podnoszenia.Kosz przeznaczony do użytku wewnętrznego jako kosz na odpady.</t>
  </si>
  <si>
    <t>Kosz na śmieci w kolorze czarnym  z dużym pedałem  o pojemności 85l (+/- 10%) . Wieko kosza powinno zamykać się cicho i powoli oraz zmniejszać nieprzyjemne zapachy. Bardzo wytrzymały pojemnik z tworzywa sztucznego  wysokiej jakości z certyfikatem TUV o gładkiej zmywalnej powierzchni pojemnika co ułatwia jego czyszczenie. Kosz powinien zawierać pokrywę z zapadką, zintegrowany uchwyt do worka na śmieci, antypoślizgowe gumowe nóżki .Bardzo wytrzymały i  żywotny mechanizam podnoszenia pokrywy, zintegrowany uchwyt do łatwego przenoszenia i podnoszenia.Kosz przeznaczony do użytku wewnętrznego jako kosz na odpady.</t>
  </si>
  <si>
    <t>Kosz na śmieci w kolorze czarnym z pedałem  o pojemności  60l (+/- 10%) ,  wadze ok. 3 kg i wymiarach wys. 70 cm, szer. 40 cm, gł.  35 cm ( +/- 10 %). Wykonany z wytrzymałego tworzywa sztucznego, łatwy w czyszczeniu, odporny na wilgoć, nieprzepuszczający zapachów.Przeznaczony do użytku wewnętrznego i zewnętrznego.</t>
  </si>
  <si>
    <t>Kosz na rękawice jednorazowe potrójny, koszyk na 3 opakowania rękawic medycznych, wykonany z drutu stalowego, wyposażony w blaszkę montażowa, pokryty białą farbą o zwiększonej odporności. Uchwyty umożliwiają montaż do ściany lub innych płaskich powierzchni, przy użyciu wkrętów lub taśmy montażowej, eliminując potrzebę wiercenia. Koszyk kompatybilny ze standardowymi opakowaniami rękawic medycznych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</si>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</sst>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2" fillId="3" borderId="0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4" fontId="10" fillId="3" borderId="1" xfId="0" applyNumberFormat="1" applyFont="1" applyFill="1" applyBorder="1" applyAlignment="1">
      <alignment horizontal="left" vertical="center" wrapText="1"/>
    </xf>
    <xf numFmtId="0" fontId="8" fillId="3" borderId="0" xfId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left" vertical="center"/>
    </xf>
    <xf numFmtId="0" fontId="12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6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13</xdr:col>
      <xdr:colOff>23813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17" totalsRowShown="0" headerRowDxfId="14" dataDxfId="12" headerRowBorderDxfId="13" tableBorderDxfId="11">
  <autoFilter ref="A4:K1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="80" zoomScaleNormal="80" zoomScaleSheetLayoutView="100" workbookViewId="0">
      <selection activeCell="G6" sqref="G6"/>
    </sheetView>
  </sheetViews>
  <sheetFormatPr defaultRowHeight="11.25" x14ac:dyDescent="0.2"/>
  <cols>
    <col min="1" max="1" width="10.710937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40" t="s">
        <v>9</v>
      </c>
      <c r="B2" s="41"/>
      <c r="C2" s="42"/>
      <c r="D2" s="7"/>
      <c r="E2" s="7"/>
    </row>
    <row r="3" spans="1:11" ht="50.1" customHeight="1" x14ac:dyDescent="0.2">
      <c r="A3" s="43" t="s">
        <v>28</v>
      </c>
      <c r="B3" s="44"/>
      <c r="C3" s="45"/>
      <c r="D3" s="7"/>
      <c r="E3" s="7"/>
    </row>
    <row r="4" spans="1:11" s="9" customFormat="1" ht="60" customHeight="1" x14ac:dyDescent="0.2">
      <c r="A4" s="10" t="s">
        <v>0</v>
      </c>
      <c r="B4" s="10" t="s">
        <v>8</v>
      </c>
      <c r="C4" s="10" t="s">
        <v>6</v>
      </c>
      <c r="D4" s="10" t="s">
        <v>11</v>
      </c>
      <c r="E4" s="11" t="s">
        <v>2</v>
      </c>
      <c r="F4" s="12" t="s">
        <v>3</v>
      </c>
      <c r="G4" s="12" t="s">
        <v>13</v>
      </c>
      <c r="H4" s="12" t="s">
        <v>1</v>
      </c>
      <c r="I4" s="13" t="s">
        <v>4</v>
      </c>
      <c r="J4" s="13" t="s">
        <v>7</v>
      </c>
      <c r="K4" s="13" t="s">
        <v>5</v>
      </c>
    </row>
    <row r="5" spans="1:11" s="9" customFormat="1" ht="102.75" customHeight="1" x14ac:dyDescent="0.2">
      <c r="A5" s="30">
        <v>1</v>
      </c>
      <c r="B5" s="31" t="s">
        <v>23</v>
      </c>
      <c r="C5" s="32" t="s">
        <v>20</v>
      </c>
      <c r="D5" s="32">
        <v>34</v>
      </c>
      <c r="E5" s="34"/>
      <c r="F5" s="16">
        <f>Tabela2[[#This Row],[Cena jednostkowa netto (PLN)]]*Tabela2[[#This Row],[Ilość]]</f>
        <v>0</v>
      </c>
      <c r="G5" s="15" t="s">
        <v>34</v>
      </c>
      <c r="H5" s="16" t="e">
        <f>Tabela2[[#This Row],[Wartość netto (PLN)]]*(1+Tabela2[[#This Row],[Podatek VAT]])</f>
        <v>#VALUE!</v>
      </c>
      <c r="I5" s="16" t="e">
        <f>Tabela2[[#This Row],[Cena jednostkowa brutto (PLN)]]*Tabela2[[#This Row],[Ilość]]</f>
        <v>#VALUE!</v>
      </c>
      <c r="J5" s="17"/>
      <c r="K5" s="18"/>
    </row>
    <row r="6" spans="1:11" s="9" customFormat="1" ht="85.5" customHeight="1" x14ac:dyDescent="0.2">
      <c r="A6" s="30">
        <v>2</v>
      </c>
      <c r="B6" s="31" t="s">
        <v>24</v>
      </c>
      <c r="C6" s="33" t="s">
        <v>20</v>
      </c>
      <c r="D6" s="32">
        <v>8</v>
      </c>
      <c r="E6" s="16"/>
      <c r="F6" s="16">
        <f>Tabela2[[#This Row],[Cena jednostkowa netto (PLN)]]*Tabela2[[#This Row],[Ilość]]</f>
        <v>0</v>
      </c>
      <c r="G6" s="15"/>
      <c r="H6" s="16">
        <f>Tabela2[[#This Row],[Wartość netto (PLN)]]*(1+Tabela2[[#This Row],[Podatek VAT]])</f>
        <v>0</v>
      </c>
      <c r="I6" s="16">
        <f>Tabela2[[#This Row],[Cena jednostkowa brutto (PLN)]]*Tabela2[[#This Row],[Ilość]]</f>
        <v>0</v>
      </c>
      <c r="J6" s="17"/>
      <c r="K6" s="18"/>
    </row>
    <row r="7" spans="1:11" ht="111" customHeight="1" x14ac:dyDescent="0.2">
      <c r="A7" s="30">
        <v>3</v>
      </c>
      <c r="B7" s="31" t="s">
        <v>25</v>
      </c>
      <c r="C7" s="33" t="s">
        <v>20</v>
      </c>
      <c r="D7" s="32">
        <v>1</v>
      </c>
      <c r="E7" s="16"/>
      <c r="F7" s="16">
        <f>Tabela2[[#This Row],[Cena jednostkowa netto (PLN)]]*Tabela2[[#This Row],[Ilość]]</f>
        <v>0</v>
      </c>
      <c r="G7" s="15"/>
      <c r="H7" s="16">
        <f>Tabela2[[#This Row],[Wartość netto (PLN)]]*(1+Tabela2[[#This Row],[Podatek VAT]])</f>
        <v>0</v>
      </c>
      <c r="I7" s="16">
        <f>Tabela2[[#This Row],[Cena jednostkowa brutto (PLN)]]*Tabela2[[#This Row],[Ilość]]</f>
        <v>0</v>
      </c>
      <c r="J7" s="17"/>
      <c r="K7" s="18"/>
    </row>
    <row r="8" spans="1:11" s="9" customFormat="1" ht="127.5" customHeight="1" x14ac:dyDescent="0.2">
      <c r="A8" s="30">
        <v>4</v>
      </c>
      <c r="B8" s="31" t="s">
        <v>26</v>
      </c>
      <c r="C8" s="33" t="s">
        <v>20</v>
      </c>
      <c r="D8" s="32">
        <v>24</v>
      </c>
      <c r="E8" s="16"/>
      <c r="F8" s="16">
        <f>Tabela2[[#This Row],[Cena jednostkowa netto (PLN)]]*Tabela2[[#This Row],[Ilość]]</f>
        <v>0</v>
      </c>
      <c r="G8" s="15"/>
      <c r="H8" s="16">
        <f>Tabela2[[#This Row],[Wartość netto (PLN)]]*(1+Tabela2[[#This Row],[Podatek VAT]])</f>
        <v>0</v>
      </c>
      <c r="I8" s="16">
        <f>Tabela2[[#This Row],[Cena jednostkowa brutto (PLN)]]*Tabela2[[#This Row],[Ilość]]</f>
        <v>0</v>
      </c>
      <c r="J8" s="17"/>
      <c r="K8" s="18"/>
    </row>
    <row r="9" spans="1:11" ht="135.75" customHeight="1" x14ac:dyDescent="0.2">
      <c r="A9" s="30">
        <v>5</v>
      </c>
      <c r="B9" s="31" t="s">
        <v>27</v>
      </c>
      <c r="C9" s="33" t="s">
        <v>20</v>
      </c>
      <c r="D9" s="32">
        <v>13</v>
      </c>
      <c r="E9" s="16"/>
      <c r="F9" s="16">
        <f>Tabela2[[#This Row],[Cena jednostkowa netto (PLN)]]*Tabela2[[#This Row],[Ilość]]</f>
        <v>0</v>
      </c>
      <c r="G9" s="15"/>
      <c r="H9" s="16">
        <f>Tabela2[[#This Row],[Wartość netto (PLN)]]*(1+Tabela2[[#This Row],[Podatek VAT]])</f>
        <v>0</v>
      </c>
      <c r="I9" s="16">
        <f>Tabela2[[#This Row],[Cena jednostkowa brutto (PLN)]]*Tabela2[[#This Row],[Ilość]]</f>
        <v>0</v>
      </c>
      <c r="J9" s="17"/>
      <c r="K9" s="18"/>
    </row>
    <row r="10" spans="1:11" ht="79.5" customHeight="1" x14ac:dyDescent="0.2">
      <c r="A10" s="30">
        <v>6</v>
      </c>
      <c r="B10" s="31" t="s">
        <v>29</v>
      </c>
      <c r="C10" s="33" t="s">
        <v>20</v>
      </c>
      <c r="D10" s="32">
        <v>7</v>
      </c>
      <c r="E10" s="16"/>
      <c r="F10" s="16">
        <f>Tabela2[[#This Row],[Cena jednostkowa netto (PLN)]]*Tabela2[[#This Row],[Ilość]]</f>
        <v>0</v>
      </c>
      <c r="G10" s="15"/>
      <c r="H10" s="16">
        <f>Tabela2[[#This Row],[Wartość netto (PLN)]]*(1+Tabela2[[#This Row],[Podatek VAT]])</f>
        <v>0</v>
      </c>
      <c r="I10" s="16">
        <f>Tabela2[[#This Row],[Cena jednostkowa brutto (PLN)]]*Tabela2[[#This Row],[Ilość]]</f>
        <v>0</v>
      </c>
      <c r="J10" s="17"/>
      <c r="K10" s="18"/>
    </row>
    <row r="11" spans="1:11" ht="136.5" customHeight="1" x14ac:dyDescent="0.2">
      <c r="A11" s="30">
        <v>7</v>
      </c>
      <c r="B11" s="31" t="s">
        <v>30</v>
      </c>
      <c r="C11" s="33" t="s">
        <v>20</v>
      </c>
      <c r="D11" s="32">
        <v>12</v>
      </c>
      <c r="E11" s="16"/>
      <c r="F11" s="16">
        <f>Tabela2[[#This Row],[Cena jednostkowa netto (PLN)]]*Tabela2[[#This Row],[Ilość]]</f>
        <v>0</v>
      </c>
      <c r="G11" s="15"/>
      <c r="H11" s="16">
        <f>Tabela2[[#This Row],[Wartość netto (PLN)]]*(1+Tabela2[[#This Row],[Podatek VAT]])</f>
        <v>0</v>
      </c>
      <c r="I11" s="16">
        <f>Tabela2[[#This Row],[Cena jednostkowa brutto (PLN)]]*Tabela2[[#This Row],[Ilość]]</f>
        <v>0</v>
      </c>
      <c r="J11" s="17"/>
      <c r="K11" s="18"/>
    </row>
    <row r="12" spans="1:11" ht="135" x14ac:dyDescent="0.2">
      <c r="A12" s="30">
        <v>8</v>
      </c>
      <c r="B12" s="31" t="s">
        <v>31</v>
      </c>
      <c r="C12" s="33" t="s">
        <v>20</v>
      </c>
      <c r="D12" s="32">
        <v>12</v>
      </c>
      <c r="E12" s="16"/>
      <c r="F12" s="16">
        <f>Tabela2[[#This Row],[Cena jednostkowa netto (PLN)]]*Tabela2[[#This Row],[Ilość]]</f>
        <v>0</v>
      </c>
      <c r="G12" s="15"/>
      <c r="H12" s="16">
        <f>Tabela2[[#This Row],[Wartość netto (PLN)]]*(1+Tabela2[[#This Row],[Podatek VAT]])</f>
        <v>0</v>
      </c>
      <c r="I12" s="16">
        <f>Tabela2[[#This Row],[Cena jednostkowa brutto (PLN)]]*Tabela2[[#This Row],[Ilość]]</f>
        <v>0</v>
      </c>
      <c r="J12" s="17"/>
      <c r="K12" s="18"/>
    </row>
    <row r="13" spans="1:11" ht="75" x14ac:dyDescent="0.2">
      <c r="A13" s="30">
        <v>9</v>
      </c>
      <c r="B13" s="31" t="s">
        <v>32</v>
      </c>
      <c r="C13" s="33" t="s">
        <v>20</v>
      </c>
      <c r="D13" s="32">
        <v>15</v>
      </c>
      <c r="E13" s="16"/>
      <c r="F13" s="16">
        <f>Tabela2[[#This Row],[Cena jednostkowa netto (PLN)]]*Tabela2[[#This Row],[Ilość]]</f>
        <v>0</v>
      </c>
      <c r="G13" s="15"/>
      <c r="H13" s="16">
        <f>Tabela2[[#This Row],[Wartość netto (PLN)]]*(1+Tabela2[[#This Row],[Podatek VAT]])</f>
        <v>0</v>
      </c>
      <c r="I13" s="16">
        <f>Tabela2[[#This Row],[Cena jednostkowa brutto (PLN)]]*Tabela2[[#This Row],[Ilość]]</f>
        <v>0</v>
      </c>
      <c r="J13" s="17"/>
      <c r="K13" s="18"/>
    </row>
    <row r="14" spans="1:11" ht="90" x14ac:dyDescent="0.2">
      <c r="A14" s="30">
        <v>10</v>
      </c>
      <c r="B14" s="31" t="s">
        <v>33</v>
      </c>
      <c r="C14" s="33" t="s">
        <v>20</v>
      </c>
      <c r="D14" s="32">
        <v>24</v>
      </c>
      <c r="E14" s="16"/>
      <c r="F14" s="16">
        <f>Tabela2[[#This Row],[Cena jednostkowa netto (PLN)]]*Tabela2[[#This Row],[Ilość]]</f>
        <v>0</v>
      </c>
      <c r="G14" s="15"/>
      <c r="H14" s="16">
        <f>Tabela2[[#This Row],[Wartość netto (PLN)]]*(1+Tabela2[[#This Row],[Podatek VAT]])</f>
        <v>0</v>
      </c>
      <c r="I14" s="16">
        <f>Tabela2[[#This Row],[Cena jednostkowa brutto (PLN)]]*Tabela2[[#This Row],[Ilość]]</f>
        <v>0</v>
      </c>
      <c r="J14" s="17"/>
      <c r="K14" s="18"/>
    </row>
    <row r="15" spans="1:11" ht="15" x14ac:dyDescent="0.2">
      <c r="A15" s="19" t="s">
        <v>12</v>
      </c>
      <c r="B15" s="20" t="s">
        <v>10</v>
      </c>
      <c r="C15" s="19" t="s">
        <v>12</v>
      </c>
      <c r="D15" s="14" t="s">
        <v>12</v>
      </c>
      <c r="E15" s="14" t="s">
        <v>12</v>
      </c>
      <c r="F15" s="16">
        <f>SUM(F5:F14)</f>
        <v>0</v>
      </c>
      <c r="G15" s="14" t="s">
        <v>12</v>
      </c>
      <c r="H15" s="14" t="s">
        <v>12</v>
      </c>
      <c r="I15" s="16" t="e">
        <f>SUM(I5:I14)</f>
        <v>#VALUE!</v>
      </c>
      <c r="J15" s="14" t="s">
        <v>12</v>
      </c>
      <c r="K15" s="14" t="s">
        <v>12</v>
      </c>
    </row>
    <row r="16" spans="1:11" ht="15" x14ac:dyDescent="0.2">
      <c r="A16" s="21" t="s">
        <v>14</v>
      </c>
      <c r="B16" s="22"/>
      <c r="C16" s="23"/>
      <c r="D16" s="21"/>
      <c r="E16" s="24"/>
      <c r="F16" s="25"/>
      <c r="G16" s="25"/>
      <c r="H16" s="25"/>
      <c r="I16" s="26"/>
      <c r="J16" s="26"/>
      <c r="K16" s="26"/>
    </row>
    <row r="17" spans="1:11" ht="15" x14ac:dyDescent="0.2">
      <c r="A17" s="38" t="s">
        <v>21</v>
      </c>
      <c r="B17" s="39"/>
      <c r="C17" s="35"/>
      <c r="D17" s="35"/>
      <c r="E17" s="36"/>
      <c r="F17" s="36"/>
      <c r="G17" s="36"/>
      <c r="H17" s="36"/>
      <c r="I17" s="37"/>
      <c r="J17" s="37"/>
      <c r="K17" s="37"/>
    </row>
    <row r="18" spans="1:11" ht="75" x14ac:dyDescent="0.2">
      <c r="A18" s="27" t="s">
        <v>15</v>
      </c>
      <c r="B18" s="28" t="s">
        <v>22</v>
      </c>
    </row>
    <row r="19" spans="1:11" ht="11.25" customHeight="1" x14ac:dyDescent="0.2">
      <c r="A19" s="27" t="s">
        <v>16</v>
      </c>
      <c r="B19" s="28"/>
    </row>
    <row r="20" spans="1:11" ht="12.75" customHeight="1" x14ac:dyDescent="0.15">
      <c r="A20" s="27" t="s">
        <v>17</v>
      </c>
      <c r="B20" s="29"/>
    </row>
    <row r="21" spans="1:11" ht="12.75" customHeight="1" x14ac:dyDescent="0.15">
      <c r="A21" s="27" t="s">
        <v>18</v>
      </c>
      <c r="B21" s="29"/>
    </row>
    <row r="22" spans="1:11" ht="12.75" customHeight="1" x14ac:dyDescent="0.15">
      <c r="A22" s="27" t="s">
        <v>19</v>
      </c>
      <c r="B22" s="29"/>
    </row>
    <row r="28" spans="1:11" ht="15" x14ac:dyDescent="0.2">
      <c r="A28" s="5"/>
      <c r="B28" s="5"/>
      <c r="C28" s="5"/>
      <c r="D28" s="5"/>
      <c r="E28" s="5"/>
      <c r="F28" s="5"/>
      <c r="G28" s="5"/>
      <c r="H28" s="6"/>
      <c r="I28" s="6"/>
      <c r="J28" s="6"/>
      <c r="K28" s="6"/>
    </row>
    <row r="29" spans="1:11" ht="12.75" x14ac:dyDescent="0.2">
      <c r="A29" s="8"/>
    </row>
    <row r="30" spans="1:11" ht="12.75" x14ac:dyDescent="0.2">
      <c r="A30" s="8"/>
    </row>
    <row r="31" spans="1:11" ht="12.75" x14ac:dyDescent="0.2">
      <c r="A31" s="8"/>
    </row>
  </sheetData>
  <mergeCells count="2">
    <mergeCell ref="A2:C2"/>
    <mergeCell ref="A3:C3"/>
  </mergeCells>
  <phoneticPr fontId="0" type="noConversion"/>
  <conditionalFormatting sqref="B28:B1048576 B4 B15:B18">
    <cfRule type="duplicateValues" dxfId="25" priority="21" stopIfTrue="1"/>
  </conditionalFormatting>
  <conditionalFormatting sqref="B5">
    <cfRule type="duplicateValues" dxfId="24" priority="10" stopIfTrue="1"/>
  </conditionalFormatting>
  <conditionalFormatting sqref="B6">
    <cfRule type="duplicateValues" dxfId="23" priority="9" stopIfTrue="1"/>
  </conditionalFormatting>
  <conditionalFormatting sqref="B7">
    <cfRule type="duplicateValues" dxfId="22" priority="8" stopIfTrue="1"/>
  </conditionalFormatting>
  <conditionalFormatting sqref="B8">
    <cfRule type="duplicateValues" dxfId="21" priority="7" stopIfTrue="1"/>
  </conditionalFormatting>
  <conditionalFormatting sqref="B9">
    <cfRule type="duplicateValues" dxfId="20" priority="6" stopIfTrue="1"/>
  </conditionalFormatting>
  <conditionalFormatting sqref="B10">
    <cfRule type="duplicateValues" dxfId="19" priority="5" stopIfTrue="1"/>
  </conditionalFormatting>
  <conditionalFormatting sqref="B11">
    <cfRule type="duplicateValues" dxfId="18" priority="4" stopIfTrue="1"/>
  </conditionalFormatting>
  <conditionalFormatting sqref="B12">
    <cfRule type="duplicateValues" dxfId="17" priority="3" stopIfTrue="1"/>
  </conditionalFormatting>
  <conditionalFormatting sqref="B13">
    <cfRule type="duplicateValues" dxfId="16" priority="2" stopIfTrue="1"/>
  </conditionalFormatting>
  <conditionalFormatting sqref="B14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8" fitToHeight="0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Agnieszka Murawska</cp:lastModifiedBy>
  <cp:lastPrinted>2026-01-23T07:47:42Z</cp:lastPrinted>
  <dcterms:created xsi:type="dcterms:W3CDTF">2002-11-08T11:04:29Z</dcterms:created>
  <dcterms:modified xsi:type="dcterms:W3CDTF">2026-01-23T07:52:08Z</dcterms:modified>
</cp:coreProperties>
</file>