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5\"/>
    </mc:Choice>
  </mc:AlternateContent>
  <xr:revisionPtr revIDLastSave="0" documentId="8_{03B64B60-D397-4378-9B69-296EEC6A5E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/>
  <c r="K13" i="1" s="1"/>
  <c r="C16" i="1" l="1"/>
  <c r="K16" i="1" l="1"/>
</calcChain>
</file>

<file path=xl/sharedStrings.xml><?xml version="1.0" encoding="utf-8"?>
<sst xmlns="http://schemas.openxmlformats.org/spreadsheetml/2006/main" count="39" uniqueCount="37">
  <si>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</si>
  <si>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</si>
  <si>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</si>
  <si>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</si>
  <si>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</si>
  <si>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</si>
  <si>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</si>
  <si>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</si>
  <si>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</si>
  <si>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</si>
  <si>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</si>
  <si>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</si>
  <si>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</si>
  <si>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</si>
  <si>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</si>
  <si>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</si>
  <si>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</si>
  <si>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</si>
  <si>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</si>
  <si>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</si>
  <si>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</si>
  <si>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</si>
  <si>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</si>
  <si>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</si>
  <si>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</si>
  <si>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</si>
  <si>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</si>
  <si>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TZ.220.21.2026.15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</si>
  <si>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</si>
  <si>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Becton Dickinson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</si>
  <si>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</si>
  <si>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100 tests</t>
  </si>
  <si>
    <t>150 tests</t>
  </si>
  <si>
    <t>80 tests</t>
  </si>
  <si>
    <t>BD MitoScreen JC-1</t>
  </si>
  <si>
    <t>BD Cytometer Setup &amp; Tracking Beads Kit</t>
  </si>
  <si>
    <t>Human Inflammation Cytrometric Bead Array Kit CBA (Fluorochrom: IL-8, IL-1b, IL-6, Il-10, TNF-a, IL-12p70)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</si>
</sst>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34</v>
      </c>
      <c r="D13" s="30" t="s">
        <v>30</v>
      </c>
      <c r="E13" s="31">
        <v>551302</v>
      </c>
      <c r="F13" s="30" t="s">
        <v>31</v>
      </c>
      <c r="G13" s="31">
        <v>3</v>
      </c>
      <c r="H13" s="37"/>
      <c r="I13" s="38"/>
      <c r="J13" s="66">
        <f>ROUND(H13*(1+I13),2)</f>
        <v>0</v>
      </c>
      <c r="K13" s="66">
        <f>ROUND(I13*(1+J13),2)</f>
        <v>0</v>
      </c>
      <c r="L13" s="10"/>
    </row>
    <row r="14" spans="2:12" ht="41.25" customHeight="1" x14ac:dyDescent="0.2">
      <c r="B14" s="30">
        <v>2</v>
      </c>
      <c r="C14" s="14" t="s">
        <v>35</v>
      </c>
      <c r="D14" s="30" t="s">
        <v>30</v>
      </c>
      <c r="E14" s="31">
        <v>642412</v>
      </c>
      <c r="F14" s="30" t="s">
        <v>32</v>
      </c>
      <c r="G14" s="31">
        <v>1</v>
      </c>
      <c r="H14" s="37"/>
      <c r="I14" s="38"/>
      <c r="J14" s="66">
        <f>ROUND(H14*(1+I14),2)</f>
        <v>0</v>
      </c>
      <c r="K14" s="66">
        <f>ROUND(I14*(1+J14),2)</f>
        <v>0</v>
      </c>
      <c r="L14" s="10"/>
    </row>
    <row r="15" spans="2:12" ht="49.5" customHeight="1" x14ac:dyDescent="0.2">
      <c r="B15" s="30">
        <v>3</v>
      </c>
      <c r="C15" s="14" t="s">
        <v>36</v>
      </c>
      <c r="D15" s="30" t="s">
        <v>30</v>
      </c>
      <c r="E15" s="31">
        <v>551811</v>
      </c>
      <c r="F15" s="30" t="s">
        <v>33</v>
      </c>
      <c r="G15" s="31">
        <v>1</v>
      </c>
      <c r="H15" s="37"/>
      <c r="I15" s="38"/>
      <c r="J15" s="66">
        <f>ROUND(H15*(1+I15),2)</f>
        <v>0</v>
      </c>
      <c r="K15" s="66">
        <f>ROUND(I15*(1+J15),2)</f>
        <v>0</v>
      </c>
      <c r="L15" s="10"/>
    </row>
    <row r="16" spans="2:12" ht="16.5" thickBot="1" x14ac:dyDescent="0.25">
      <c r="B16" s="65"/>
      <c r="C16" s="32" t="str">
        <f>"Razem wartość brutto "&amp;B9</f>
        <v>Razem wartość brutto Część 6</v>
      </c>
      <c r="D16" s="33"/>
      <c r="E16" s="34"/>
      <c r="F16" s="34"/>
      <c r="G16" s="34"/>
      <c r="H16" s="34"/>
      <c r="I16" s="34"/>
      <c r="J16" s="35"/>
      <c r="K16" s="36">
        <f>SUM(K13:K13)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59"/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37.5" customHeight="1" x14ac:dyDescent="0.2">
      <c r="B20" s="44" t="s">
        <v>10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15.75" x14ac:dyDescent="0.2">
      <c r="B21" s="44" t="s">
        <v>12</v>
      </c>
      <c r="C21" s="45"/>
      <c r="D21" s="45"/>
      <c r="E21" s="45"/>
      <c r="F21" s="45"/>
      <c r="G21" s="45"/>
      <c r="H21" s="45"/>
      <c r="I21" s="45"/>
      <c r="J21" s="45"/>
      <c r="K21" s="46"/>
      <c r="L21" s="10"/>
    </row>
    <row r="22" spans="2:12" ht="38.25" customHeight="1" x14ac:dyDescent="0.2">
      <c r="B22" s="44" t="s">
        <v>9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38.25" customHeight="1" x14ac:dyDescent="0.2">
      <c r="B23" s="47" t="s">
        <v>5</v>
      </c>
      <c r="C23" s="48"/>
      <c r="D23" s="48"/>
      <c r="E23" s="48"/>
      <c r="F23" s="48"/>
      <c r="G23" s="48"/>
      <c r="H23" s="48"/>
      <c r="I23" s="48"/>
      <c r="J23" s="48"/>
      <c r="K23" s="49"/>
      <c r="L23" s="10"/>
    </row>
    <row r="24" spans="2:12" ht="71.25" customHeight="1" x14ac:dyDescent="0.2">
      <c r="B24" s="44" t="s">
        <v>26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71.25" customHeight="1" x14ac:dyDescent="0.2">
      <c r="B25" s="62" t="s">
        <v>24</v>
      </c>
      <c r="C25" s="63"/>
      <c r="D25" s="63"/>
      <c r="E25" s="63"/>
      <c r="F25" s="63"/>
      <c r="G25" s="63"/>
      <c r="H25" s="63"/>
      <c r="I25" s="63"/>
      <c r="J25" s="63"/>
      <c r="K25" s="64"/>
      <c r="L25" s="10"/>
    </row>
    <row r="26" spans="2:12" ht="25.5" customHeight="1" x14ac:dyDescent="0.2">
      <c r="B26" s="47" t="s">
        <v>25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6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33" customHeight="1" x14ac:dyDescent="0.2">
      <c r="B28" s="44" t="s">
        <v>13</v>
      </c>
      <c r="C28" s="45"/>
      <c r="D28" s="45"/>
      <c r="E28" s="45"/>
      <c r="F28" s="45"/>
      <c r="G28" s="45"/>
      <c r="H28" s="45"/>
      <c r="I28" s="45"/>
      <c r="J28" s="45"/>
      <c r="K28" s="46"/>
      <c r="L28" s="10"/>
    </row>
    <row r="29" spans="2:12" ht="18" customHeight="1" x14ac:dyDescent="0.2">
      <c r="B29" s="41" t="s">
        <v>8</v>
      </c>
      <c r="C29" s="42"/>
      <c r="D29" s="42"/>
      <c r="E29" s="42"/>
      <c r="F29" s="42"/>
      <c r="G29" s="42"/>
      <c r="H29" s="42"/>
      <c r="I29" s="42"/>
      <c r="J29" s="42"/>
      <c r="K29" s="43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2026-02-11T08:46:00Z</dcterms:modified>
</cp:coreProperties>
</file>