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E690CB1C-7474-4551-AB5C-A36EE3D2ED8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Arkusz1!$A$1:$K$34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5" i="1" l="1"/>
  <c r="K15" i="1" s="1"/>
  <c r="J14" i="1" l="1"/>
  <c r="K14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<sst xmlns="http://schemas.openxmlformats.org/spreadsheetml/2006/main" count="42" uniqueCount="40">
  <si>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</si>
  <si>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</si>
  <si>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</si>
  <si>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</si>
  <si>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</si>
  <si>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</si>
  <si>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</si>
  <si>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</si>
  <si>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</si>
  <si>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</si>
  <si>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</si>
  <si>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</si>
  <si>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</si>
  <si>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</si>
  <si>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</si>
  <si>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</si>
  <si>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</si>
  <si>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</si>
  <si>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</si>
  <si>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</si>
  <si>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</si>
  <si>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</si>
  <si>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</si>
  <si>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</si>
  <si>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</si>
  <si>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</si>
  <si>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</si>
  <si>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TZ.220.9.2026.17</t>
  </si>
  <si>
    <t>Anti-Myostatin Propeptide antibody [OTI6A7]</t>
  </si>
  <si>
    <t>Anti-Smad2 antibody [EP567Y]</t>
  </si>
  <si>
    <t>Abcam</t>
  </si>
  <si>
    <t>ab236511</t>
  </si>
  <si>
    <t>ab33875</t>
  </si>
  <si>
    <t>100 ul</t>
  </si>
  <si>
    <t>20 ul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</si>
  <si>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</si>
  <si>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Część  2</t>
  </si>
  <si>
    <t>1000 t.</t>
  </si>
  <si>
    <t>ab211091</t>
  </si>
  <si>
    <t xml:space="preserve"> MTT Assay Kit (cell proliferation)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</si>
</sst>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/>
    <xf numFmtId="1" fontId="5" fillId="0" borderId="3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left" vertical="center" wrapText="1"/>
    </xf>
    <xf numFmtId="44" fontId="5" fillId="5" borderId="3" xfId="0" applyNumberFormat="1" applyFont="1" applyFill="1" applyBorder="1" applyAlignment="1">
      <alignment horizontal="center" vertical="center" wrapText="1"/>
    </xf>
    <xf numFmtId="9" fontId="5" fillId="5" borderId="19" xfId="0" applyNumberFormat="1" applyFont="1" applyFill="1" applyBorder="1" applyAlignment="1">
      <alignment horizontal="center" vertical="center" wrapText="1"/>
    </xf>
    <xf numFmtId="44" fontId="5" fillId="0" borderId="7" xfId="0" applyNumberFormat="1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left" vertical="center" wrapText="1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20" xfId="0" applyNumberFormat="1" applyFont="1" applyFill="1" applyBorder="1" applyAlignment="1">
      <alignment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2" borderId="3" xfId="0" applyNumberFormat="1" applyFont="1" applyFill="1" applyBorder="1" applyAlignment="1">
      <alignment horizontal="left" vertical="center" wrapText="1"/>
    </xf>
    <xf numFmtId="1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2" fillId="6" borderId="16" xfId="0" applyFont="1" applyFill="1" applyBorder="1" applyAlignment="1">
      <alignment horizontal="left" vertical="center"/>
    </xf>
    <xf numFmtId="0" fontId="13" fillId="6" borderId="17" xfId="0" applyFont="1" applyFill="1" applyBorder="1" applyAlignment="1">
      <alignment horizontal="left" vertical="center"/>
    </xf>
    <xf numFmtId="0" fontId="13" fillId="6" borderId="18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0"/>
  <sheetViews>
    <sheetView tabSelected="1" zoomScaleNormal="100" zoomScaleSheetLayoutView="85" workbookViewId="0">
      <selection activeCell="F5" sqref="F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9.140625" style="1"/>
    <col min="13" max="13" width="21.140625" style="1" customWidth="1"/>
    <col min="14" max="16384" width="9.140625" style="1"/>
  </cols>
  <sheetData>
    <row r="1" spans="2:11" ht="12" x14ac:dyDescent="0.2">
      <c r="B1" s="6"/>
      <c r="C1" s="7"/>
      <c r="D1" s="7"/>
      <c r="E1" s="7"/>
      <c r="F1" s="6"/>
      <c r="G1" s="7"/>
      <c r="H1" s="7"/>
      <c r="I1" s="7"/>
      <c r="J1" s="7"/>
      <c r="K1" s="7"/>
    </row>
    <row r="2" spans="2:11" ht="23.25" x14ac:dyDescent="0.35">
      <c r="B2" s="8" t="s">
        <v>27</v>
      </c>
      <c r="D2" s="7"/>
      <c r="E2" s="7"/>
      <c r="F2" s="6"/>
      <c r="G2" s="7"/>
      <c r="H2" s="7"/>
      <c r="I2" s="7"/>
      <c r="J2" s="7"/>
      <c r="K2" s="7"/>
    </row>
    <row r="3" spans="2:11" ht="15.75" x14ac:dyDescent="0.25">
      <c r="B3" s="41" t="s">
        <v>11</v>
      </c>
      <c r="C3" s="41"/>
      <c r="D3" s="7"/>
      <c r="E3" s="7"/>
      <c r="F3" s="6"/>
      <c r="G3" s="7"/>
      <c r="H3" s="7"/>
      <c r="I3" s="7"/>
      <c r="J3" s="7"/>
      <c r="K3" s="7"/>
    </row>
    <row r="4" spans="2:11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</row>
    <row r="5" spans="2:11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</row>
    <row r="6" spans="2:11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</row>
    <row r="7" spans="2:11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</row>
    <row r="8" spans="2:11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</row>
    <row r="9" spans="2:11" ht="25.5" customHeight="1" thickBot="1" x14ac:dyDescent="0.25">
      <c r="B9" s="52" t="s">
        <v>36</v>
      </c>
      <c r="C9" s="53"/>
      <c r="D9" s="53"/>
      <c r="E9" s="53"/>
      <c r="F9" s="53"/>
      <c r="G9" s="53"/>
      <c r="H9" s="53"/>
      <c r="I9" s="53"/>
      <c r="J9" s="53"/>
      <c r="K9" s="54"/>
    </row>
    <row r="10" spans="2:11" ht="12" customHeight="1" x14ac:dyDescent="0.2">
      <c r="B10" s="55" t="s">
        <v>35</v>
      </c>
      <c r="C10" s="56"/>
      <c r="D10" s="56"/>
      <c r="E10" s="56"/>
      <c r="F10" s="56"/>
      <c r="G10" s="56"/>
      <c r="H10" s="56"/>
      <c r="I10" s="56"/>
      <c r="J10" s="56"/>
      <c r="K10" s="57"/>
    </row>
    <row r="11" spans="2:11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</row>
    <row r="12" spans="2:11" ht="63" x14ac:dyDescent="0.2">
      <c r="B12" s="35" t="s">
        <v>14</v>
      </c>
      <c r="C12" s="36" t="s">
        <v>15</v>
      </c>
      <c r="D12" s="36" t="s">
        <v>16</v>
      </c>
      <c r="E12" s="36" t="s">
        <v>17</v>
      </c>
      <c r="F12" s="36" t="s">
        <v>23</v>
      </c>
      <c r="G12" s="36" t="s">
        <v>18</v>
      </c>
      <c r="H12" s="36" t="s">
        <v>22</v>
      </c>
      <c r="I12" s="36" t="s">
        <v>19</v>
      </c>
      <c r="J12" s="36" t="s">
        <v>20</v>
      </c>
      <c r="K12" s="37" t="s">
        <v>21</v>
      </c>
    </row>
    <row r="13" spans="2:11" ht="31.5" x14ac:dyDescent="0.2">
      <c r="B13" s="14">
        <v>1</v>
      </c>
      <c r="C13" s="15" t="s">
        <v>28</v>
      </c>
      <c r="D13" s="38" t="s">
        <v>30</v>
      </c>
      <c r="E13" s="39" t="s">
        <v>31</v>
      </c>
      <c r="F13" s="38" t="s">
        <v>33</v>
      </c>
      <c r="G13" s="40">
        <v>1</v>
      </c>
      <c r="H13" s="16"/>
      <c r="I13" s="17"/>
      <c r="J13" s="18">
        <f>ROUND(H13*(1+I13),2)</f>
        <v>0</v>
      </c>
      <c r="K13" s="19">
        <f>J13*G13</f>
        <v>0</v>
      </c>
    </row>
    <row r="14" spans="2:11" ht="15.75" x14ac:dyDescent="0.2">
      <c r="B14" s="14">
        <v>2</v>
      </c>
      <c r="C14" s="15" t="s">
        <v>29</v>
      </c>
      <c r="D14" s="38" t="s">
        <v>30</v>
      </c>
      <c r="E14" s="39" t="s">
        <v>32</v>
      </c>
      <c r="F14" s="38" t="s">
        <v>34</v>
      </c>
      <c r="G14" s="40">
        <v>1</v>
      </c>
      <c r="H14" s="16"/>
      <c r="I14" s="17"/>
      <c r="J14" s="18">
        <f t="shared" ref="J14:J15" si="0">ROUND(H14*(1+I14),2)</f>
        <v>0</v>
      </c>
      <c r="K14" s="19">
        <f t="shared" ref="K14:K15" si="1">J14*G14</f>
        <v>0</v>
      </c>
    </row>
    <row r="15" spans="2:11" ht="16.5" thickBot="1" x14ac:dyDescent="0.25">
      <c r="B15" s="14">
        <v>3</v>
      </c>
      <c r="C15" s="15" t="s">
        <v>39</v>
      </c>
      <c r="D15" s="38" t="s">
        <v>30</v>
      </c>
      <c r="E15" s="39" t="s">
        <v>38</v>
      </c>
      <c r="F15" s="38" t="s">
        <v>37</v>
      </c>
      <c r="G15" s="40">
        <v>1</v>
      </c>
      <c r="H15" s="16"/>
      <c r="I15" s="17"/>
      <c r="J15" s="18">
        <f t="shared" si="0"/>
        <v>0</v>
      </c>
      <c r="K15" s="19">
        <f t="shared" si="1"/>
        <v>0</v>
      </c>
    </row>
    <row r="16" spans="2:11" ht="16.5" thickBot="1" x14ac:dyDescent="0.25">
      <c r="B16" s="20"/>
      <c r="C16" s="21" t="str">
        <f>"Razem wartość brutto "&amp;B9</f>
        <v>Razem wartość brutto Część  2</v>
      </c>
      <c r="D16" s="22"/>
      <c r="E16" s="23"/>
      <c r="F16" s="23"/>
      <c r="G16" s="23"/>
      <c r="H16" s="23"/>
      <c r="I16" s="23"/>
      <c r="J16" s="24"/>
      <c r="K16" s="25">
        <f>SUM(K13:K15)</f>
        <v>0</v>
      </c>
    </row>
    <row r="17" spans="2:11" ht="15.75" x14ac:dyDescent="0.2">
      <c r="B17" s="26"/>
      <c r="C17" s="27"/>
      <c r="D17" s="27"/>
      <c r="E17" s="26"/>
      <c r="F17" s="26"/>
      <c r="G17" s="28"/>
      <c r="H17" s="28"/>
      <c r="I17" s="28"/>
      <c r="J17" s="29"/>
      <c r="K17" s="30"/>
    </row>
    <row r="18" spans="2:11" ht="12" customHeight="1" x14ac:dyDescent="0.2">
      <c r="B18" s="61"/>
      <c r="C18" s="62"/>
      <c r="D18" s="62"/>
      <c r="E18" s="62"/>
      <c r="F18" s="62"/>
      <c r="G18" s="62"/>
      <c r="H18" s="62"/>
      <c r="I18" s="62"/>
      <c r="J18" s="62"/>
      <c r="K18" s="63"/>
    </row>
    <row r="19" spans="2:11" ht="37.5" customHeight="1" x14ac:dyDescent="0.2">
      <c r="B19" s="46" t="s">
        <v>10</v>
      </c>
      <c r="C19" s="47"/>
      <c r="D19" s="47"/>
      <c r="E19" s="47"/>
      <c r="F19" s="47"/>
      <c r="G19" s="47"/>
      <c r="H19" s="47"/>
      <c r="I19" s="47"/>
      <c r="J19" s="47"/>
      <c r="K19" s="48"/>
    </row>
    <row r="20" spans="2:11" ht="15.75" x14ac:dyDescent="0.2">
      <c r="B20" s="46" t="s">
        <v>12</v>
      </c>
      <c r="C20" s="47"/>
      <c r="D20" s="47"/>
      <c r="E20" s="47"/>
      <c r="F20" s="47"/>
      <c r="G20" s="47"/>
      <c r="H20" s="47"/>
      <c r="I20" s="47"/>
      <c r="J20" s="47"/>
      <c r="K20" s="48"/>
    </row>
    <row r="21" spans="2:11" ht="38.25" customHeight="1" x14ac:dyDescent="0.2">
      <c r="B21" s="46" t="s">
        <v>9</v>
      </c>
      <c r="C21" s="47"/>
      <c r="D21" s="47"/>
      <c r="E21" s="47"/>
      <c r="F21" s="47"/>
      <c r="G21" s="47"/>
      <c r="H21" s="47"/>
      <c r="I21" s="47"/>
      <c r="J21" s="47"/>
      <c r="K21" s="48"/>
    </row>
    <row r="22" spans="2:11" ht="38.25" customHeight="1" x14ac:dyDescent="0.2">
      <c r="B22" s="49" t="s">
        <v>5</v>
      </c>
      <c r="C22" s="50"/>
      <c r="D22" s="50"/>
      <c r="E22" s="50"/>
      <c r="F22" s="50"/>
      <c r="G22" s="50"/>
      <c r="H22" s="50"/>
      <c r="I22" s="50"/>
      <c r="J22" s="50"/>
      <c r="K22" s="51"/>
    </row>
    <row r="23" spans="2:11" ht="71.25" customHeight="1" x14ac:dyDescent="0.2">
      <c r="B23" s="46" t="s">
        <v>24</v>
      </c>
      <c r="C23" s="47"/>
      <c r="D23" s="47"/>
      <c r="E23" s="47"/>
      <c r="F23" s="47"/>
      <c r="G23" s="47"/>
      <c r="H23" s="47"/>
      <c r="I23" s="47"/>
      <c r="J23" s="47"/>
      <c r="K23" s="48"/>
    </row>
    <row r="24" spans="2:11" ht="71.25" customHeight="1" x14ac:dyDescent="0.2">
      <c r="B24" s="64" t="s">
        <v>25</v>
      </c>
      <c r="C24" s="65"/>
      <c r="D24" s="65"/>
      <c r="E24" s="65"/>
      <c r="F24" s="65"/>
      <c r="G24" s="65"/>
      <c r="H24" s="65"/>
      <c r="I24" s="65"/>
      <c r="J24" s="65"/>
      <c r="K24" s="66"/>
    </row>
    <row r="25" spans="2:11" ht="25.5" customHeight="1" x14ac:dyDescent="0.2">
      <c r="B25" s="49" t="s">
        <v>26</v>
      </c>
      <c r="C25" s="47"/>
      <c r="D25" s="47"/>
      <c r="E25" s="47"/>
      <c r="F25" s="47"/>
      <c r="G25" s="47"/>
      <c r="H25" s="47"/>
      <c r="I25" s="47"/>
      <c r="J25" s="47"/>
      <c r="K25" s="48"/>
    </row>
    <row r="26" spans="2:11" ht="18" customHeight="1" x14ac:dyDescent="0.2">
      <c r="B26" s="43" t="s">
        <v>6</v>
      </c>
      <c r="C26" s="44"/>
      <c r="D26" s="44"/>
      <c r="E26" s="44"/>
      <c r="F26" s="44"/>
      <c r="G26" s="44"/>
      <c r="H26" s="44"/>
      <c r="I26" s="44"/>
      <c r="J26" s="44"/>
      <c r="K26" s="45"/>
    </row>
    <row r="27" spans="2:11" ht="33" customHeight="1" x14ac:dyDescent="0.2">
      <c r="B27" s="46" t="s">
        <v>13</v>
      </c>
      <c r="C27" s="47"/>
      <c r="D27" s="47"/>
      <c r="E27" s="47"/>
      <c r="F27" s="47"/>
      <c r="G27" s="47"/>
      <c r="H27" s="47"/>
      <c r="I27" s="47"/>
      <c r="J27" s="47"/>
      <c r="K27" s="48"/>
    </row>
    <row r="28" spans="2:11" ht="18" customHeight="1" x14ac:dyDescent="0.2">
      <c r="B28" s="43" t="s">
        <v>8</v>
      </c>
      <c r="C28" s="44"/>
      <c r="D28" s="44"/>
      <c r="E28" s="44"/>
      <c r="F28" s="44"/>
      <c r="G28" s="44"/>
      <c r="H28" s="44"/>
      <c r="I28" s="44"/>
      <c r="J28" s="44"/>
      <c r="K28" s="45"/>
    </row>
    <row r="29" spans="2:11" ht="28.15" customHeight="1" x14ac:dyDescent="0.25">
      <c r="B29" s="31"/>
      <c r="C29" s="11"/>
      <c r="D29" s="11"/>
      <c r="E29" s="11"/>
      <c r="F29" s="11"/>
      <c r="G29" s="11"/>
      <c r="H29" s="11"/>
      <c r="I29" s="11"/>
      <c r="J29" s="32"/>
      <c r="K29" s="32"/>
    </row>
    <row r="30" spans="2:11" ht="15.75" x14ac:dyDescent="0.25">
      <c r="B30" s="31"/>
      <c r="C30" s="11"/>
      <c r="D30" s="11"/>
      <c r="E30" s="11"/>
      <c r="F30" s="12"/>
      <c r="G30" s="11"/>
      <c r="H30" s="11"/>
      <c r="I30" s="11"/>
      <c r="J30" s="11"/>
      <c r="K30" s="11"/>
    </row>
    <row r="31" spans="2:11" ht="15.75" x14ac:dyDescent="0.25">
      <c r="B31" s="31"/>
      <c r="C31" s="11" t="s">
        <v>0</v>
      </c>
      <c r="D31" s="11"/>
      <c r="E31" s="11"/>
      <c r="F31" s="11"/>
      <c r="G31" s="11"/>
      <c r="H31" s="11"/>
      <c r="I31" s="11"/>
      <c r="J31" s="11"/>
      <c r="K31" s="11"/>
    </row>
    <row r="32" spans="2:11" ht="15.75" x14ac:dyDescent="0.25">
      <c r="B32" s="31"/>
      <c r="C32" s="11" t="s">
        <v>1</v>
      </c>
      <c r="D32" s="11"/>
      <c r="E32" s="11"/>
      <c r="F32" s="11"/>
      <c r="G32" s="11"/>
      <c r="H32" s="11"/>
      <c r="I32" s="11"/>
      <c r="J32" s="11"/>
      <c r="K32" s="11"/>
    </row>
    <row r="33" spans="2:11" ht="15.75" x14ac:dyDescent="0.25">
      <c r="B33" s="31"/>
      <c r="C33" s="11" t="s">
        <v>2</v>
      </c>
      <c r="D33" s="11"/>
      <c r="E33" s="11"/>
      <c r="F33" s="12"/>
      <c r="G33" s="11"/>
      <c r="H33" s="11"/>
      <c r="I33" s="11"/>
      <c r="J33" s="11"/>
      <c r="K33" s="11"/>
    </row>
    <row r="34" spans="2:11" ht="15" x14ac:dyDescent="0.2">
      <c r="B34" s="33"/>
      <c r="C34" s="10"/>
      <c r="D34" s="10"/>
      <c r="E34" s="10"/>
      <c r="F34" s="33"/>
      <c r="G34" s="10"/>
      <c r="H34" s="10"/>
      <c r="I34" s="10"/>
      <c r="J34" s="10"/>
      <c r="K34" s="10"/>
    </row>
    <row r="35" spans="2:11" ht="29.25" customHeight="1" x14ac:dyDescent="0.2">
      <c r="B35" s="34"/>
      <c r="C35" s="10"/>
      <c r="D35" s="10"/>
      <c r="E35" s="10"/>
      <c r="F35" s="33"/>
      <c r="G35" s="10"/>
      <c r="H35" s="10"/>
      <c r="I35" s="10"/>
      <c r="J35" s="10"/>
      <c r="K35" s="10"/>
    </row>
    <row r="36" spans="2:11" ht="15" x14ac:dyDescent="0.2">
      <c r="B36" s="34"/>
      <c r="C36" s="10"/>
      <c r="D36" s="10"/>
      <c r="E36" s="10"/>
      <c r="F36" s="33"/>
      <c r="G36" s="10"/>
      <c r="H36" s="10"/>
      <c r="I36" s="10"/>
      <c r="J36" s="10"/>
      <c r="K36" s="10"/>
    </row>
    <row r="37" spans="2:11" x14ac:dyDescent="0.2">
      <c r="B37" s="3"/>
    </row>
    <row r="38" spans="2:11" ht="49.5" customHeight="1" x14ac:dyDescent="0.2"/>
    <row r="39" spans="2:11" x14ac:dyDescent="0.2">
      <c r="B39" s="4"/>
    </row>
    <row r="40" spans="2:11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5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2026-03-10T09:34:51Z</cp:lastPrinted>
  <dcterms:created xsi:type="dcterms:W3CDTF">2002-11-08T11:04:29Z</dcterms:created>
  <dcterms:modified xsi:type="dcterms:W3CDTF">2026-03-10T09:35:10Z</dcterms:modified>
</cp:coreProperties>
</file>