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8\"/>
    </mc:Choice>
  </mc:AlternateContent>
  <xr:revisionPtr revIDLastSave="0" documentId="8_{4D6C67F0-032E-42EE-9F87-F3639746B2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/>
  <c r="K13" i="1" l="1"/>
  <c r="K16" i="1" s="1"/>
  <c r="C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<sst xmlns="http://schemas.openxmlformats.org/spreadsheetml/2006/main" count="42" uniqueCount="40">
  <si>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</si>
  <si>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</si>
  <si>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</si>
  <si>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</si>
  <si>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</si>
  <si>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</si>
  <si>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</si>
  <si>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</si>
  <si>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</si>
  <si>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</si>
  <si>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</si>
  <si>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</si>
  <si>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</si>
  <si>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</si>
  <si>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</si>
  <si>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</si>
  <si>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</si>
  <si>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</si>
  <si>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</si>
  <si>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</si>
  <si>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</si>
  <si>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</si>
  <si>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</si>
  <si>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</si>
  <si>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</si>
  <si>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</si>
  <si>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</si>
  <si>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Invitrogen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</si>
  <si>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</si>
  <si>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R37112</t>
  </si>
  <si>
    <t>op.</t>
  </si>
  <si>
    <t>Część  1</t>
  </si>
  <si>
    <t>TZ.220.21.2026.38</t>
  </si>
  <si>
    <t>L7007</t>
  </si>
  <si>
    <t>LIVE/DEAD BacLight Bacterial Viability Kit, for microscopy, 1 Kit</t>
  </si>
  <si>
    <t>1 kit</t>
  </si>
  <si>
    <t>Dimeric Cyanine Nucleic Acid Stains (Dye Type: YOYO-1 Iodide; Emission: 509 nm; Escitation Wavelenght Range: 491 nm)</t>
  </si>
  <si>
    <t>Y3601</t>
  </si>
  <si>
    <t>200 ul</t>
  </si>
  <si>
    <t>ActinRed 555 ReadyProbes Reagent F-Actin Phalloidin Conjugates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</si>
</sst>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32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31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27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34</v>
      </c>
      <c r="D13" s="31" t="s">
        <v>28</v>
      </c>
      <c r="E13" s="32" t="s">
        <v>33</v>
      </c>
      <c r="F13" s="31" t="s">
        <v>35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51" customHeight="1" x14ac:dyDescent="0.2">
      <c r="B14" s="31">
        <v>2</v>
      </c>
      <c r="C14" s="14" t="s">
        <v>36</v>
      </c>
      <c r="D14" s="31" t="s">
        <v>28</v>
      </c>
      <c r="E14" s="32" t="s">
        <v>37</v>
      </c>
      <c r="F14" s="31" t="s">
        <v>38</v>
      </c>
      <c r="G14" s="32">
        <v>1</v>
      </c>
      <c r="H14" s="39"/>
      <c r="I14" s="40"/>
      <c r="J14" s="15">
        <f t="shared" ref="J14:J15" si="0">ROUND(H14*(1+I14),2)</f>
        <v>0</v>
      </c>
      <c r="K14" s="15">
        <f t="shared" ref="K14:K15" si="1">J14*G14</f>
        <v>0</v>
      </c>
      <c r="L14" s="10"/>
    </row>
    <row r="15" spans="2:12" ht="39" customHeight="1" x14ac:dyDescent="0.2">
      <c r="B15" s="31">
        <v>3</v>
      </c>
      <c r="C15" s="14" t="s">
        <v>39</v>
      </c>
      <c r="D15" s="31" t="s">
        <v>28</v>
      </c>
      <c r="E15" s="32" t="s">
        <v>29</v>
      </c>
      <c r="F15" s="31" t="s">
        <v>30</v>
      </c>
      <c r="G15" s="32">
        <v>1</v>
      </c>
      <c r="H15" s="39"/>
      <c r="I15" s="40"/>
      <c r="J15" s="15">
        <f t="shared" si="0"/>
        <v>0</v>
      </c>
      <c r="K15" s="15">
        <f t="shared" si="1"/>
        <v>0</v>
      </c>
      <c r="L15" s="10"/>
    </row>
    <row r="16" spans="2:12" ht="16.5" thickBot="1" x14ac:dyDescent="0.25">
      <c r="B16" s="33"/>
      <c r="C16" s="34" t="str">
        <f>"Razem wartość brutto "&amp;B9</f>
        <v>Razem wartość brutto Część  1</v>
      </c>
      <c r="D16" s="35"/>
      <c r="E16" s="36"/>
      <c r="F16" s="36"/>
      <c r="G16" s="36"/>
      <c r="H16" s="36"/>
      <c r="I16" s="36"/>
      <c r="J16" s="37"/>
      <c r="K16" s="38">
        <f>SUM(K13:K15)</f>
        <v>0</v>
      </c>
      <c r="L16" s="10"/>
    </row>
    <row r="17" spans="2:12" ht="15.75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10"/>
    </row>
    <row r="18" spans="2:12" ht="15.75" x14ac:dyDescent="0.2">
      <c r="B18" s="21"/>
      <c r="C18" s="22"/>
      <c r="D18" s="22"/>
      <c r="E18" s="21"/>
      <c r="F18" s="21"/>
      <c r="G18" s="23"/>
      <c r="H18" s="23"/>
      <c r="I18" s="23"/>
      <c r="J18" s="24"/>
      <c r="K18" s="25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6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29.25" customHeight="1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7" spans="2:12" ht="15" x14ac:dyDescent="0.2">
      <c r="B37" s="27"/>
      <c r="C37" s="10"/>
      <c r="D37" s="10"/>
      <c r="E37" s="10"/>
      <c r="F37" s="27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2026-04-30T08:00:37Z</dcterms:modified>
</cp:coreProperties>
</file>