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5\Bez cen\"/>
    </mc:Choice>
  </mc:AlternateContent>
  <xr:revisionPtr revIDLastSave="0" documentId="13_ncr:1_{CF99DB05-7E77-451E-BC95-9996F2D859F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Arkusz1!$A$1:$K$34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J10" i="1" s="1"/>
  <c r="I11" i="1"/>
  <c r="J11" i="1" s="1"/>
  <c r="I12" i="1"/>
  <c r="J12" i="1"/>
  <c r="I13" i="1"/>
  <c r="J13" i="1" s="1"/>
  <c r="I14" i="1"/>
  <c r="J14" i="1" s="1"/>
  <c r="I15" i="1"/>
  <c r="J15" i="1" s="1"/>
  <c r="I16" i="1"/>
  <c r="J16" i="1" s="1"/>
  <c r="I9" i="1" l="1"/>
  <c r="J9" i="1" s="1"/>
  <c r="A17" i="1" l="1"/>
  <c r="J17" i="1" l="1"/>
</calcChain>
</file>

<file path=xl/sharedStrings.xml><?xml version="1.0" encoding="utf-8"?>
<sst xmlns="http://schemas.openxmlformats.org/spreadsheetml/2006/main" count="53" uniqueCount="46">
  <si>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</si>
  <si>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</si>
  <si>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</si>
  <si>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</si>
  <si>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</si>
  <si>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</si>
  <si>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</si>
  <si>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</si>
  <si>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</si>
  <si>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</si>
  <si>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</si>
  <si>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</si>
  <si>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</si>
  <si>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</si>
  <si>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</si>
  <si>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</si>
  <si>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</si>
  <si>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</si>
  <si>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</si>
  <si>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</si>
  <si>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</si>
  <si>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</si>
  <si>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</si>
  <si>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</si>
  <si>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</si>
  <si>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TZ.220.8.2026.15</t>
  </si>
  <si>
    <t>Część 1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</si>
  <si>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</t>
    </r>
    <r>
      <rPr>
        <b/>
        <sz val="12"/>
        <rFont val="Calibri"/>
        <family val="2"/>
        <charset val="238"/>
      </rPr>
      <t>do celów naukowo - badawczych</t>
    </r>
  </si>
  <si>
    <t>Citric Acid, 100g</t>
  </si>
  <si>
    <t>Merck</t>
  </si>
  <si>
    <t>szt</t>
  </si>
  <si>
    <t>C0759-100G</t>
  </si>
  <si>
    <t>NHS, 25g</t>
  </si>
  <si>
    <t>EDC, 1g</t>
  </si>
  <si>
    <t>Dexamethasone, 25mg</t>
  </si>
  <si>
    <t>Diclofenac sodium salt, 1g</t>
  </si>
  <si>
    <t>03449-1G</t>
  </si>
  <si>
    <t>130672-25G</t>
  </si>
  <si>
    <t>P3813-10PAK</t>
  </si>
  <si>
    <t>D1756-25MG</t>
  </si>
  <si>
    <t>PHR1144-1G</t>
  </si>
  <si>
    <t>T4549-100ML</t>
  </si>
  <si>
    <t>A5955-100ML</t>
  </si>
  <si>
    <t>Phosphate buffered saline, 10pkg</t>
  </si>
  <si>
    <t>Trypsin Sigma, 100ml</t>
  </si>
  <si>
    <t>Antibiotic Antimycotic Solution, 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</si>
</sst>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Normal="100" zoomScaleSheetLayoutView="85" workbookViewId="0">
      <selection activeCell="L15" sqref="L15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0" t="s">
        <v>26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s="10" customFormat="1" ht="21.75" customHeight="1" x14ac:dyDescent="0.2">
      <c r="A7" s="38" t="s">
        <v>27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28</v>
      </c>
      <c r="C9" s="55" t="s">
        <v>29</v>
      </c>
      <c r="D9" s="4" t="s">
        <v>31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33</v>
      </c>
      <c r="C10" s="52"/>
      <c r="D10" s="4" t="s">
        <v>36</v>
      </c>
      <c r="E10" s="1" t="s">
        <v>30</v>
      </c>
      <c r="F10" s="39">
        <v>1</v>
      </c>
      <c r="G10" s="11"/>
      <c r="H10" s="12"/>
      <c r="I10" s="8">
        <f t="shared" ref="I10:I16" si="0">ROUND(G10*(1+H10),2)</f>
        <v>0</v>
      </c>
      <c r="J10" s="9">
        <f t="shared" ref="J10:J16" si="1">F10*I10</f>
        <v>0</v>
      </c>
    </row>
    <row r="11" spans="1:10" s="35" customFormat="1" ht="21.75" customHeight="1" x14ac:dyDescent="0.2">
      <c r="A11" s="3">
        <v>3</v>
      </c>
      <c r="B11" s="1" t="s">
        <v>32</v>
      </c>
      <c r="C11" s="52"/>
      <c r="D11" s="4" t="s">
        <v>37</v>
      </c>
      <c r="E11" s="1" t="s">
        <v>30</v>
      </c>
      <c r="F11" s="39">
        <v>1</v>
      </c>
      <c r="G11" s="11"/>
      <c r="H11" s="12"/>
      <c r="I11" s="8">
        <f t="shared" si="0"/>
        <v>0</v>
      </c>
      <c r="J11" s="9">
        <f t="shared" si="1"/>
        <v>0</v>
      </c>
    </row>
    <row r="12" spans="1:10" s="35" customFormat="1" ht="21.75" customHeight="1" x14ac:dyDescent="0.2">
      <c r="A12" s="3">
        <v>4</v>
      </c>
      <c r="B12" s="1" t="s">
        <v>43</v>
      </c>
      <c r="C12" s="52"/>
      <c r="D12" s="4" t="s">
        <v>38</v>
      </c>
      <c r="E12" s="1" t="s">
        <v>30</v>
      </c>
      <c r="F12" s="39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5" customFormat="1" ht="21.75" customHeight="1" x14ac:dyDescent="0.2">
      <c r="A13" s="3">
        <v>5</v>
      </c>
      <c r="B13" s="1" t="s">
        <v>34</v>
      </c>
      <c r="C13" s="52"/>
      <c r="D13" s="4" t="s">
        <v>39</v>
      </c>
      <c r="E13" s="1" t="s">
        <v>30</v>
      </c>
      <c r="F13" s="39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5" customFormat="1" ht="21.75" customHeight="1" x14ac:dyDescent="0.2">
      <c r="A14" s="3">
        <v>6</v>
      </c>
      <c r="B14" s="1" t="s">
        <v>35</v>
      </c>
      <c r="C14" s="52"/>
      <c r="D14" s="4" t="s">
        <v>40</v>
      </c>
      <c r="E14" s="1" t="s">
        <v>30</v>
      </c>
      <c r="F14" s="39">
        <v>1</v>
      </c>
      <c r="G14" s="11"/>
      <c r="H14" s="12"/>
      <c r="I14" s="8">
        <f t="shared" si="0"/>
        <v>0</v>
      </c>
      <c r="J14" s="9">
        <f t="shared" si="1"/>
        <v>0</v>
      </c>
    </row>
    <row r="15" spans="1:10" s="35" customFormat="1" ht="21.75" customHeight="1" x14ac:dyDescent="0.2">
      <c r="A15" s="3">
        <v>7</v>
      </c>
      <c r="B15" s="1" t="s">
        <v>44</v>
      </c>
      <c r="C15" s="52"/>
      <c r="D15" s="4" t="s">
        <v>41</v>
      </c>
      <c r="E15" s="1" t="s">
        <v>30</v>
      </c>
      <c r="F15" s="39">
        <v>5</v>
      </c>
      <c r="G15" s="11"/>
      <c r="H15" s="12"/>
      <c r="I15" s="8">
        <f t="shared" si="0"/>
        <v>0</v>
      </c>
      <c r="J15" s="9">
        <f t="shared" si="1"/>
        <v>0</v>
      </c>
    </row>
    <row r="16" spans="1:10" s="35" customFormat="1" ht="21.75" customHeight="1" thickBot="1" x14ac:dyDescent="0.25">
      <c r="A16" s="3">
        <v>8</v>
      </c>
      <c r="B16" s="1" t="s">
        <v>45</v>
      </c>
      <c r="C16" s="56"/>
      <c r="D16" s="4" t="s">
        <v>42</v>
      </c>
      <c r="E16" s="1" t="s">
        <v>30</v>
      </c>
      <c r="F16" s="39">
        <v>5</v>
      </c>
      <c r="G16" s="11"/>
      <c r="H16" s="12"/>
      <c r="I16" s="8">
        <f t="shared" si="0"/>
        <v>0</v>
      </c>
      <c r="J16" s="9">
        <f t="shared" si="1"/>
        <v>0</v>
      </c>
    </row>
    <row r="17" spans="1:10" s="30" customFormat="1" ht="21.75" customHeight="1" thickBot="1" x14ac:dyDescent="0.25">
      <c r="A17" s="53" t="str">
        <f>"Razem wartość brutto "&amp;A6</f>
        <v>Razem wartość brutto Część 1</v>
      </c>
      <c r="B17" s="54"/>
      <c r="C17" s="49"/>
      <c r="D17" s="50"/>
      <c r="E17" s="50"/>
      <c r="F17" s="50"/>
      <c r="G17" s="50"/>
      <c r="H17" s="50"/>
      <c r="I17" s="51"/>
      <c r="J17" s="29">
        <f>SUM(J9:J16)</f>
        <v>0</v>
      </c>
    </row>
    <row r="18" spans="1:10" s="10" customFormat="1" ht="21.75" customHeight="1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8"/>
    </row>
    <row r="19" spans="1:10" s="10" customFormat="1" ht="21.75" customHeight="1" x14ac:dyDescent="0.2">
      <c r="A19" s="43" t="s">
        <v>6</v>
      </c>
      <c r="B19" s="44"/>
      <c r="C19" s="44"/>
      <c r="D19" s="44"/>
      <c r="E19" s="44"/>
      <c r="F19" s="44"/>
      <c r="G19" s="44"/>
      <c r="H19" s="44"/>
      <c r="I19" s="44"/>
      <c r="J19" s="45"/>
    </row>
    <row r="20" spans="1:10" s="10" customFormat="1" ht="21.75" customHeight="1" x14ac:dyDescent="0.2">
      <c r="A20" s="43" t="s">
        <v>8</v>
      </c>
      <c r="B20" s="44"/>
      <c r="C20" s="44"/>
      <c r="D20" s="44"/>
      <c r="E20" s="44"/>
      <c r="F20" s="44"/>
      <c r="G20" s="44"/>
      <c r="H20" s="44"/>
      <c r="I20" s="44"/>
      <c r="J20" s="45"/>
    </row>
    <row r="21" spans="1:10" s="10" customFormat="1" ht="30.75" customHeight="1" x14ac:dyDescent="0.2">
      <c r="A21" s="43" t="s">
        <v>5</v>
      </c>
      <c r="B21" s="44"/>
      <c r="C21" s="44"/>
      <c r="D21" s="44"/>
      <c r="E21" s="44"/>
      <c r="F21" s="57"/>
      <c r="G21" s="57"/>
      <c r="H21" s="57"/>
      <c r="I21" s="57"/>
      <c r="J21" s="58"/>
    </row>
    <row r="22" spans="1:10" s="10" customFormat="1" ht="21.75" customHeight="1" x14ac:dyDescent="0.2">
      <c r="A22" s="65" t="s">
        <v>2</v>
      </c>
      <c r="B22" s="66"/>
      <c r="C22" s="66"/>
      <c r="D22" s="66"/>
      <c r="E22" s="66"/>
      <c r="F22" s="66"/>
      <c r="G22" s="66"/>
      <c r="H22" s="66"/>
      <c r="I22" s="66"/>
      <c r="J22" s="67"/>
    </row>
    <row r="23" spans="1:10" s="10" customFormat="1" ht="80.099999999999994" customHeight="1" x14ac:dyDescent="0.2">
      <c r="A23" s="43" t="s">
        <v>22</v>
      </c>
      <c r="B23" s="44"/>
      <c r="C23" s="44"/>
      <c r="D23" s="44"/>
      <c r="E23" s="44"/>
      <c r="F23" s="44"/>
      <c r="G23" s="44"/>
      <c r="H23" s="44"/>
      <c r="I23" s="44"/>
      <c r="J23" s="45"/>
    </row>
    <row r="24" spans="1:10" s="10" customFormat="1" ht="65.099999999999994" customHeight="1" x14ac:dyDescent="0.2">
      <c r="A24" s="68" t="s">
        <v>20</v>
      </c>
      <c r="B24" s="69"/>
      <c r="C24" s="69"/>
      <c r="D24" s="69"/>
      <c r="E24" s="69"/>
      <c r="F24" s="69"/>
      <c r="G24" s="69"/>
      <c r="H24" s="69"/>
      <c r="I24" s="69"/>
      <c r="J24" s="70"/>
    </row>
    <row r="25" spans="1:10" s="10" customFormat="1" ht="21.75" customHeight="1" x14ac:dyDescent="0.2">
      <c r="A25" s="43" t="s">
        <v>21</v>
      </c>
      <c r="B25" s="44"/>
      <c r="C25" s="44"/>
      <c r="D25" s="44"/>
      <c r="E25" s="44"/>
      <c r="F25" s="44"/>
      <c r="G25" s="44"/>
      <c r="H25" s="44"/>
      <c r="I25" s="44"/>
      <c r="J25" s="45"/>
    </row>
    <row r="26" spans="1:10" s="10" customFormat="1" ht="21.75" customHeight="1" x14ac:dyDescent="0.2">
      <c r="A26" s="62" t="s">
        <v>3</v>
      </c>
      <c r="B26" s="63"/>
      <c r="C26" s="63"/>
      <c r="D26" s="63"/>
      <c r="E26" s="63"/>
      <c r="F26" s="63"/>
      <c r="G26" s="63"/>
      <c r="H26" s="63"/>
      <c r="I26" s="63"/>
      <c r="J26" s="64"/>
    </row>
    <row r="27" spans="1:10" s="10" customFormat="1" ht="33" customHeight="1" x14ac:dyDescent="0.2">
      <c r="A27" s="43" t="s">
        <v>9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0" s="10" customFormat="1" ht="21.75" customHeight="1" x14ac:dyDescent="0.2">
      <c r="A28" s="62" t="s">
        <v>23</v>
      </c>
      <c r="B28" s="63"/>
      <c r="C28" s="63"/>
      <c r="D28" s="63"/>
      <c r="E28" s="63"/>
      <c r="F28" s="63"/>
      <c r="G28" s="63"/>
      <c r="H28" s="63"/>
      <c r="I28" s="63"/>
      <c r="J28" s="64"/>
    </row>
    <row r="29" spans="1:10" ht="21.75" customHeight="1" x14ac:dyDescent="0.2">
      <c r="A29" s="59" t="s">
        <v>24</v>
      </c>
      <c r="B29" s="60"/>
      <c r="C29" s="60"/>
      <c r="D29" s="60"/>
      <c r="E29" s="60"/>
      <c r="F29" s="60"/>
      <c r="G29" s="60"/>
      <c r="H29" s="60"/>
      <c r="I29" s="60"/>
      <c r="J29" s="60"/>
    </row>
    <row r="30" spans="1:10" ht="21.75" customHeight="1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21.75" customHeight="1" x14ac:dyDescent="0.25">
      <c r="A31" s="19"/>
      <c r="B31" s="18"/>
      <c r="C31" s="18"/>
      <c r="D31" s="18"/>
      <c r="E31" s="18"/>
      <c r="F31" s="18"/>
      <c r="G31" s="18"/>
      <c r="H31" s="18"/>
      <c r="I31" s="18"/>
      <c r="J31" s="17"/>
    </row>
    <row r="32" spans="1:10" ht="21.75" customHeight="1" x14ac:dyDescent="0.25">
      <c r="A32" s="19"/>
      <c r="B32" s="18"/>
      <c r="C32" s="18"/>
      <c r="D32" s="18"/>
      <c r="E32" s="18"/>
      <c r="F32" s="18"/>
      <c r="G32" s="18"/>
      <c r="H32" s="18"/>
      <c r="I32" s="18"/>
      <c r="J32" s="17"/>
    </row>
    <row r="33" spans="1:10" ht="21.75" customHeight="1" x14ac:dyDescent="0.25">
      <c r="A33" s="19"/>
      <c r="B33" s="18"/>
      <c r="C33" s="18"/>
      <c r="D33" s="18"/>
      <c r="E33" s="20"/>
      <c r="F33" s="18"/>
      <c r="G33" s="18"/>
      <c r="H33" s="18"/>
      <c r="I33" s="18"/>
      <c r="J33" s="17"/>
    </row>
    <row r="35" spans="1:10" ht="21.75" customHeight="1" x14ac:dyDescent="0.2">
      <c r="A35" s="23"/>
    </row>
    <row r="36" spans="1:10" ht="21.75" customHeight="1" x14ac:dyDescent="0.2">
      <c r="A36" s="23"/>
    </row>
    <row r="37" spans="1:10" ht="21.75" customHeight="1" x14ac:dyDescent="0.2">
      <c r="A37" s="23"/>
    </row>
    <row r="39" spans="1:10" ht="21.75" customHeight="1" x14ac:dyDescent="0.2">
      <c r="A39" s="24"/>
    </row>
    <row r="40" spans="1:10" s="22" customFormat="1" ht="21.75" customHeight="1" x14ac:dyDescent="0.2">
      <c r="A40" s="21"/>
      <c r="B40" s="2"/>
      <c r="C40" s="2"/>
      <c r="D40" s="2"/>
      <c r="E40" s="21"/>
      <c r="F40" s="2"/>
      <c r="G40" s="2"/>
      <c r="H40" s="2"/>
      <c r="I40" s="2"/>
    </row>
  </sheetData>
  <mergeCells count="16">
    <mergeCell ref="A20:J20"/>
    <mergeCell ref="A21:J21"/>
    <mergeCell ref="A27:J27"/>
    <mergeCell ref="A29:J30"/>
    <mergeCell ref="A28:J28"/>
    <mergeCell ref="A23:J23"/>
    <mergeCell ref="A26:J26"/>
    <mergeCell ref="A25:J25"/>
    <mergeCell ref="A22:J22"/>
    <mergeCell ref="A24:J24"/>
    <mergeCell ref="A6:J6"/>
    <mergeCell ref="A19:J19"/>
    <mergeCell ref="A18:J18"/>
    <mergeCell ref="C17:I17"/>
    <mergeCell ref="A17:B17"/>
    <mergeCell ref="C9:C1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2026-04-29T11:56:39Z</dcterms:modified>
</cp:coreProperties>
</file>