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6\"/>
    </mc:Choice>
  </mc:AlternateContent>
  <xr:revisionPtr revIDLastSave="0" documentId="13_ncr:1_{4AB5716C-5075-44DB-9410-506C26463BB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6" i="1"/>
  <c r="K16" i="1" s="1"/>
  <c r="J17" i="1"/>
  <c r="K17" i="1" s="1"/>
  <c r="J14" i="1"/>
  <c r="K14" i="1" s="1"/>
  <c r="J13" i="1" l="1"/>
  <c r="K13" i="1" l="1"/>
  <c r="K18" i="1" s="1"/>
  <c r="C18" i="1" l="1"/>
</calcChain>
</file>

<file path=xl/sharedStrings.xml><?xml version="1.0" encoding="utf-8"?>
<sst xmlns="http://schemas.openxmlformats.org/spreadsheetml/2006/main" count="45" uniqueCount="37">
  <si>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</si>
  <si>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</si>
  <si>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</si>
  <si>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</si>
  <si>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</si>
  <si>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</si>
  <si>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</si>
  <si>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</si>
  <si>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</si>
  <si>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</si>
  <si>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</si>
  <si>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</si>
  <si>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</si>
  <si>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</si>
  <si>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</si>
  <si>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</si>
  <si>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</si>
  <si>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</si>
  <si>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</si>
  <si>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</si>
  <si>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</si>
  <si>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</si>
  <si>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</si>
  <si>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</si>
  <si>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</si>
  <si>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</si>
  <si>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</si>
  <si>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TZ.220.21.2026.36</t>
  </si>
  <si>
    <t>Część  2</t>
  </si>
  <si>
    <t>op.</t>
  </si>
  <si>
    <t>BIO-RAD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</si>
  <si>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</si>
  <si>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Clarity Western ECL Substrate, 500 ml</t>
  </si>
  <si>
    <t>12% Mini-PROTEAN TGX Stain-Free Protein Gels, 10 well, 50 ul (Pkg of 10 12% precast polycrylamide gel 8.6 x 6.7 cm (WxL) for use with Mini-PROTEAN electrophoresis cells and stain-free enabled imagers</t>
  </si>
  <si>
    <t>Bio-Safe Coomassie Stain Bio-Safe colloidal Coomassie Brilliant Blue G-250 protein stain is a premixed, nonhazardous solution for the nonspecific detection of proteins in electrophoresis gels. Bio-Safe stain is destained from gels using water and is mass spectrometry compatibile. Supplied as 1 L.</t>
  </si>
  <si>
    <t>Trans-Blot Turbo 5x Transfer Buffer, 1L</t>
  </si>
  <si>
    <t>10 x Tris/Glycine/SDS 1 L (10 x premixed electrophoresis buffr contains 25 mM Tris 192 mM glycine 0.1% SDS ph 8.3 following dilution to 1x with water)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</si>
</sst>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C15" sqref="C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31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87.75" customHeight="1" x14ac:dyDescent="0.2">
      <c r="B13" s="31">
        <v>1</v>
      </c>
      <c r="C13" s="14" t="s">
        <v>33</v>
      </c>
      <c r="D13" s="31" t="s">
        <v>30</v>
      </c>
      <c r="E13" s="32">
        <v>4568044</v>
      </c>
      <c r="F13" s="31" t="s">
        <v>29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18.5" customHeight="1" x14ac:dyDescent="0.2">
      <c r="B14" s="31">
        <v>2</v>
      </c>
      <c r="C14" s="14" t="s">
        <v>34</v>
      </c>
      <c r="D14" s="31" t="s">
        <v>30</v>
      </c>
      <c r="E14" s="32">
        <v>1610786</v>
      </c>
      <c r="F14" s="31" t="s">
        <v>29</v>
      </c>
      <c r="G14" s="32">
        <v>1</v>
      </c>
      <c r="H14" s="39"/>
      <c r="I14" s="40"/>
      <c r="J14" s="15">
        <f>ROUND(H14*(1+I14),2)</f>
        <v>0</v>
      </c>
      <c r="K14" s="15">
        <f>J14*G14</f>
        <v>0</v>
      </c>
      <c r="L14" s="10"/>
    </row>
    <row r="15" spans="2:12" ht="70.5" customHeight="1" x14ac:dyDescent="0.2">
      <c r="B15" s="31">
        <v>3</v>
      </c>
      <c r="C15" s="14" t="s">
        <v>36</v>
      </c>
      <c r="D15" s="31" t="s">
        <v>30</v>
      </c>
      <c r="E15" s="32">
        <v>1610732</v>
      </c>
      <c r="F15" s="31" t="s">
        <v>29</v>
      </c>
      <c r="G15" s="32">
        <v>1</v>
      </c>
      <c r="H15" s="39"/>
      <c r="I15" s="40"/>
      <c r="J15" s="15">
        <f t="shared" ref="J15:J17" si="0">ROUND(H15*(1+I15),2)</f>
        <v>0</v>
      </c>
      <c r="K15" s="15">
        <f t="shared" ref="K15:K17" si="1">J15*G15</f>
        <v>0</v>
      </c>
      <c r="L15" s="10"/>
    </row>
    <row r="16" spans="2:12" ht="39" customHeight="1" x14ac:dyDescent="0.2">
      <c r="B16" s="31">
        <v>4</v>
      </c>
      <c r="C16" s="14" t="s">
        <v>35</v>
      </c>
      <c r="D16" s="31" t="s">
        <v>30</v>
      </c>
      <c r="E16" s="32">
        <v>10026938</v>
      </c>
      <c r="F16" s="31" t="s">
        <v>29</v>
      </c>
      <c r="G16" s="32">
        <v>1</v>
      </c>
      <c r="H16" s="39"/>
      <c r="I16" s="40"/>
      <c r="J16" s="15">
        <f t="shared" si="0"/>
        <v>0</v>
      </c>
      <c r="K16" s="15">
        <f t="shared" si="1"/>
        <v>0</v>
      </c>
      <c r="L16" s="10"/>
    </row>
    <row r="17" spans="2:12" ht="39" customHeight="1" x14ac:dyDescent="0.2">
      <c r="B17" s="31">
        <v>5</v>
      </c>
      <c r="C17" s="14" t="s">
        <v>32</v>
      </c>
      <c r="D17" s="31" t="s">
        <v>30</v>
      </c>
      <c r="E17" s="32">
        <v>1705061</v>
      </c>
      <c r="F17" s="31" t="s">
        <v>29</v>
      </c>
      <c r="G17" s="32">
        <v>1</v>
      </c>
      <c r="H17" s="39"/>
      <c r="I17" s="40"/>
      <c r="J17" s="15">
        <f t="shared" si="0"/>
        <v>0</v>
      </c>
      <c r="K17" s="15">
        <f t="shared" si="1"/>
        <v>0</v>
      </c>
      <c r="L17" s="10"/>
    </row>
    <row r="18" spans="2:12" ht="16.5" thickBot="1" x14ac:dyDescent="0.25">
      <c r="B18" s="33"/>
      <c r="C18" s="34" t="str">
        <f>"Razem wartość brutto "&amp;B9</f>
        <v>Razem wartość brutto Część  2</v>
      </c>
      <c r="D18" s="35"/>
      <c r="E18" s="36"/>
      <c r="F18" s="36"/>
      <c r="G18" s="36"/>
      <c r="H18" s="36"/>
      <c r="I18" s="36"/>
      <c r="J18" s="37"/>
      <c r="K18" s="38">
        <f>SUM(K13:K14)</f>
        <v>0</v>
      </c>
      <c r="L18" s="10"/>
    </row>
    <row r="19" spans="2:12" ht="15.75" x14ac:dyDescent="0.2">
      <c r="B19" s="16"/>
      <c r="C19" s="17"/>
      <c r="D19" s="17"/>
      <c r="E19" s="16"/>
      <c r="F19" s="16"/>
      <c r="G19" s="18"/>
      <c r="H19" s="18"/>
      <c r="I19" s="18"/>
      <c r="J19" s="19"/>
      <c r="K19" s="20"/>
      <c r="L19" s="10"/>
    </row>
    <row r="20" spans="2:12" ht="15.75" x14ac:dyDescent="0.2">
      <c r="B20" s="21"/>
      <c r="C20" s="22"/>
      <c r="D20" s="22"/>
      <c r="E20" s="21"/>
      <c r="F20" s="21"/>
      <c r="G20" s="23"/>
      <c r="H20" s="23"/>
      <c r="I20" s="23"/>
      <c r="J20" s="24"/>
      <c r="K20" s="25"/>
      <c r="L20" s="10"/>
    </row>
    <row r="21" spans="2:12" ht="12" customHeight="1" x14ac:dyDescent="0.2">
      <c r="B21" s="61"/>
      <c r="C21" s="62"/>
      <c r="D21" s="62"/>
      <c r="E21" s="62"/>
      <c r="F21" s="62"/>
      <c r="G21" s="62"/>
      <c r="H21" s="62"/>
      <c r="I21" s="62"/>
      <c r="J21" s="62"/>
      <c r="K21" s="63"/>
      <c r="L21" s="10"/>
    </row>
    <row r="22" spans="2:12" ht="37.5" customHeight="1" x14ac:dyDescent="0.2">
      <c r="B22" s="46" t="s">
        <v>10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15.75" x14ac:dyDescent="0.2">
      <c r="B23" s="46" t="s">
        <v>12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38.25" customHeight="1" x14ac:dyDescent="0.2">
      <c r="B24" s="46" t="s">
        <v>9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38.25" customHeight="1" x14ac:dyDescent="0.2">
      <c r="B25" s="49" t="s">
        <v>5</v>
      </c>
      <c r="C25" s="50"/>
      <c r="D25" s="50"/>
      <c r="E25" s="50"/>
      <c r="F25" s="50"/>
      <c r="G25" s="50"/>
      <c r="H25" s="50"/>
      <c r="I25" s="50"/>
      <c r="J25" s="50"/>
      <c r="K25" s="51"/>
      <c r="L25" s="10"/>
    </row>
    <row r="26" spans="2:12" ht="71.25" customHeight="1" x14ac:dyDescent="0.2">
      <c r="B26" s="46" t="s">
        <v>24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71.25" customHeight="1" x14ac:dyDescent="0.2">
      <c r="B27" s="64" t="s">
        <v>25</v>
      </c>
      <c r="C27" s="65"/>
      <c r="D27" s="65"/>
      <c r="E27" s="65"/>
      <c r="F27" s="65"/>
      <c r="G27" s="65"/>
      <c r="H27" s="65"/>
      <c r="I27" s="65"/>
      <c r="J27" s="65"/>
      <c r="K27" s="66"/>
      <c r="L27" s="10"/>
    </row>
    <row r="28" spans="2:12" ht="25.5" customHeight="1" x14ac:dyDescent="0.2">
      <c r="B28" s="49" t="s">
        <v>26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6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33" customHeight="1" x14ac:dyDescent="0.2">
      <c r="B30" s="46" t="s">
        <v>13</v>
      </c>
      <c r="C30" s="47"/>
      <c r="D30" s="47"/>
      <c r="E30" s="47"/>
      <c r="F30" s="47"/>
      <c r="G30" s="47"/>
      <c r="H30" s="47"/>
      <c r="I30" s="47"/>
      <c r="J30" s="47"/>
      <c r="K30" s="48"/>
      <c r="L30" s="10"/>
    </row>
    <row r="31" spans="2:12" ht="18" customHeight="1" x14ac:dyDescent="0.2">
      <c r="B31" s="43" t="s">
        <v>8</v>
      </c>
      <c r="C31" s="44"/>
      <c r="D31" s="44"/>
      <c r="E31" s="44"/>
      <c r="F31" s="44"/>
      <c r="G31" s="44"/>
      <c r="H31" s="44"/>
      <c r="I31" s="44"/>
      <c r="J31" s="44"/>
      <c r="K31" s="45"/>
      <c r="L31" s="10"/>
    </row>
    <row r="32" spans="2:12" ht="28.15" customHeight="1" x14ac:dyDescent="0.25">
      <c r="B32" s="26"/>
      <c r="C32" s="11"/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6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6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6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6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7"/>
      <c r="C37" s="10"/>
      <c r="D37" s="10"/>
      <c r="E37" s="10"/>
      <c r="F37" s="27"/>
      <c r="G37" s="10"/>
      <c r="H37" s="10"/>
      <c r="I37" s="10"/>
      <c r="J37" s="10"/>
      <c r="K37" s="10"/>
      <c r="L37" s="10"/>
    </row>
    <row r="38" spans="2:12" ht="29.25" customHeight="1" x14ac:dyDescent="0.2">
      <c r="B38" s="27"/>
      <c r="C38" s="10"/>
      <c r="D38" s="10"/>
      <c r="E38" s="10"/>
      <c r="F38" s="27"/>
      <c r="G38" s="10"/>
      <c r="H38" s="10"/>
      <c r="I38" s="10"/>
      <c r="J38" s="10"/>
      <c r="K38" s="10"/>
      <c r="L38" s="10"/>
    </row>
    <row r="39" spans="2:12" ht="15" x14ac:dyDescent="0.2">
      <c r="B39" s="27"/>
      <c r="C39" s="10"/>
      <c r="D39" s="10"/>
      <c r="E39" s="10"/>
      <c r="F39" s="27"/>
      <c r="G39" s="10"/>
      <c r="H39" s="10"/>
      <c r="I39" s="10"/>
      <c r="J39" s="10"/>
      <c r="K39" s="10"/>
      <c r="L39" s="10"/>
    </row>
    <row r="41" spans="2:12" ht="49.5" customHeight="1" x14ac:dyDescent="0.2"/>
    <row r="42" spans="2:12" x14ac:dyDescent="0.2">
      <c r="B42" s="3"/>
    </row>
    <row r="43" spans="2:12" s="4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2026-04-22T07:06:45Z</dcterms:modified>
</cp:coreProperties>
</file>