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8_{BCA4119F-0134-40D3-8378-892E3826AA1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8" i="1"/>
  <c r="K18" i="1" s="1"/>
  <c r="J19" i="1"/>
  <c r="K19" i="1" s="1"/>
  <c r="J15" i="1"/>
  <c r="K15" i="1" s="1"/>
  <c r="J16" i="1"/>
  <c r="J17" i="1"/>
  <c r="K17" i="1" s="1"/>
  <c r="K16" i="1"/>
  <c r="J14" i="1"/>
  <c r="K14" i="1" s="1"/>
  <c r="J13" i="1" l="1"/>
  <c r="K13" i="1" l="1"/>
  <c r="K21" i="1" s="1"/>
  <c r="C21" i="1" l="1"/>
</calcChain>
</file>

<file path=xl/sharedStrings.xml><?xml version="1.0" encoding="utf-8"?>
<sst xmlns="http://schemas.openxmlformats.org/spreadsheetml/2006/main" count="62" uniqueCount="50">
  <si>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</si>
  <si>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</si>
  <si>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</si>
  <si>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</si>
  <si>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</si>
  <si>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</si>
  <si>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</si>
  <si>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</si>
  <si>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</si>
  <si>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</si>
  <si>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</si>
  <si>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</si>
  <si>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</si>
  <si>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</si>
  <si>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</si>
  <si>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</si>
  <si>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</si>
  <si>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</si>
  <si>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</si>
  <si>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</si>
  <si>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</si>
  <si>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</si>
  <si>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</si>
  <si>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</si>
  <si>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</si>
  <si>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</si>
  <si>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</si>
  <si>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TZ.220.21.2026.34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</si>
  <si>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</si>
  <si>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</si>
  <si>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Akt (pan) (C67E7) Rabbit mAb (Alexa Fluor 488 Conjugate)</t>
  </si>
  <si>
    <t>Cell Signaling</t>
  </si>
  <si>
    <t>5084S</t>
  </si>
  <si>
    <t>100 ul</t>
  </si>
  <si>
    <t>Phospho-Akt (Ser 473)(D9E) XP Rabbit mAb (Alexa Fluor 647 Conjugate)</t>
  </si>
  <si>
    <t>4075S</t>
  </si>
  <si>
    <t>mTOR (7C10_ Rabbit mAb (Alexa Fluor 488 Conjugate)</t>
  </si>
  <si>
    <t>5043S</t>
  </si>
  <si>
    <t>Phospho mTOR (Ser 2248) (D9C2) Rabbit Monoclonal Antibody</t>
  </si>
  <si>
    <t>5536L</t>
  </si>
  <si>
    <t>300 ul</t>
  </si>
  <si>
    <t>Anti-rabbit IgG (H+L), F(ab")2 Fragment (Alexa Fluor 647 Conjugate)</t>
  </si>
  <si>
    <t>4414S</t>
  </si>
  <si>
    <t>250 ul</t>
  </si>
  <si>
    <t>Phospho-PI3 Kinase p85 (Tyr458)/p55 (Tyr199) (E3U1H) Rabbit mAb (Alexa Fluor Conjugate)</t>
  </si>
  <si>
    <t>Beclin-1 (D40C5) Rabbit mAb</t>
  </si>
  <si>
    <t>62098S</t>
  </si>
  <si>
    <t>3495S</t>
  </si>
  <si>
    <t>Phospho-Histone H2A.X (Ser139) Antibody</t>
  </si>
  <si>
    <t>2577S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</si>
</sst>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M23" sqref="L12:M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30</v>
      </c>
      <c r="D13" s="31" t="s">
        <v>31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34</v>
      </c>
      <c r="D14" s="31" t="s">
        <v>31</v>
      </c>
      <c r="E14" s="32" t="s">
        <v>35</v>
      </c>
      <c r="F14" s="31" t="s">
        <v>33</v>
      </c>
      <c r="G14" s="32">
        <v>1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39" customHeight="1" x14ac:dyDescent="0.2">
      <c r="B15" s="31">
        <v>3</v>
      </c>
      <c r="C15" s="14" t="s">
        <v>36</v>
      </c>
      <c r="D15" s="31" t="s">
        <v>31</v>
      </c>
      <c r="E15" s="32" t="s">
        <v>37</v>
      </c>
      <c r="F15" s="31" t="s">
        <v>33</v>
      </c>
      <c r="G15" s="32">
        <v>1</v>
      </c>
      <c r="H15" s="39"/>
      <c r="I15" s="40"/>
      <c r="J15" s="15">
        <f t="shared" ref="J15:J20" si="0">ROUND(H15*(1+I15),2)</f>
        <v>0</v>
      </c>
      <c r="K15" s="15">
        <f t="shared" ref="K15:K20" si="1">J15*G15</f>
        <v>0</v>
      </c>
      <c r="L15" s="10"/>
    </row>
    <row r="16" spans="2:12" ht="39" customHeight="1" x14ac:dyDescent="0.2">
      <c r="B16" s="31">
        <v>4</v>
      </c>
      <c r="C16" s="14" t="s">
        <v>38</v>
      </c>
      <c r="D16" s="31" t="s">
        <v>31</v>
      </c>
      <c r="E16" s="32" t="s">
        <v>39</v>
      </c>
      <c r="F16" s="31" t="s">
        <v>40</v>
      </c>
      <c r="G16" s="32">
        <v>1</v>
      </c>
      <c r="H16" s="39"/>
      <c r="I16" s="40"/>
      <c r="J16" s="15">
        <f t="shared" si="0"/>
        <v>0</v>
      </c>
      <c r="K16" s="15">
        <f t="shared" si="1"/>
        <v>0</v>
      </c>
      <c r="L16" s="10"/>
    </row>
    <row r="17" spans="2:12" ht="39" customHeight="1" x14ac:dyDescent="0.2">
      <c r="B17" s="31">
        <v>5</v>
      </c>
      <c r="C17" s="14" t="s">
        <v>41</v>
      </c>
      <c r="D17" s="31" t="s">
        <v>31</v>
      </c>
      <c r="E17" s="32" t="s">
        <v>42</v>
      </c>
      <c r="F17" s="31" t="s">
        <v>43</v>
      </c>
      <c r="G17" s="32">
        <v>1</v>
      </c>
      <c r="H17" s="39"/>
      <c r="I17" s="40"/>
      <c r="J17" s="15">
        <f t="shared" si="0"/>
        <v>0</v>
      </c>
      <c r="K17" s="15">
        <f t="shared" si="1"/>
        <v>0</v>
      </c>
      <c r="L17" s="10"/>
    </row>
    <row r="18" spans="2:12" ht="39" customHeight="1" x14ac:dyDescent="0.2">
      <c r="B18" s="31">
        <v>6</v>
      </c>
      <c r="C18" s="14" t="s">
        <v>44</v>
      </c>
      <c r="D18" s="31" t="s">
        <v>31</v>
      </c>
      <c r="E18" s="32" t="s">
        <v>46</v>
      </c>
      <c r="F18" s="31" t="s">
        <v>33</v>
      </c>
      <c r="G18" s="32">
        <v>1</v>
      </c>
      <c r="H18" s="39"/>
      <c r="I18" s="40"/>
      <c r="J18" s="15">
        <f t="shared" si="0"/>
        <v>0</v>
      </c>
      <c r="K18" s="15">
        <f t="shared" si="1"/>
        <v>0</v>
      </c>
      <c r="L18" s="10"/>
    </row>
    <row r="19" spans="2:12" ht="39" customHeight="1" x14ac:dyDescent="0.2">
      <c r="B19" s="31">
        <v>7</v>
      </c>
      <c r="C19" s="14" t="s">
        <v>45</v>
      </c>
      <c r="D19" s="31" t="s">
        <v>31</v>
      </c>
      <c r="E19" s="32" t="s">
        <v>47</v>
      </c>
      <c r="F19" s="31" t="s">
        <v>33</v>
      </c>
      <c r="G19" s="32">
        <v>1</v>
      </c>
      <c r="H19" s="39"/>
      <c r="I19" s="40"/>
      <c r="J19" s="15">
        <f t="shared" si="0"/>
        <v>0</v>
      </c>
      <c r="K19" s="15">
        <f t="shared" si="1"/>
        <v>0</v>
      </c>
      <c r="L19" s="10"/>
    </row>
    <row r="20" spans="2:12" ht="39" customHeight="1" x14ac:dyDescent="0.2">
      <c r="B20" s="31">
        <v>8</v>
      </c>
      <c r="C20" s="14" t="s">
        <v>48</v>
      </c>
      <c r="D20" s="31" t="s">
        <v>31</v>
      </c>
      <c r="E20" s="32" t="s">
        <v>49</v>
      </c>
      <c r="F20" s="31" t="s">
        <v>33</v>
      </c>
      <c r="G20" s="32">
        <v>1</v>
      </c>
      <c r="H20" s="39"/>
      <c r="I20" s="40"/>
      <c r="J20" s="15">
        <f t="shared" si="0"/>
        <v>0</v>
      </c>
      <c r="K20" s="15">
        <f t="shared" si="1"/>
        <v>0</v>
      </c>
      <c r="L20" s="10"/>
    </row>
    <row r="21" spans="2:12" ht="16.5" thickBot="1" x14ac:dyDescent="0.25">
      <c r="B21" s="33"/>
      <c r="C21" s="34" t="str">
        <f>"Razem wartość brutto "&amp;B9</f>
        <v>Razem wartość brutto Część  5</v>
      </c>
      <c r="D21" s="35"/>
      <c r="E21" s="36"/>
      <c r="F21" s="36"/>
      <c r="G21" s="36"/>
      <c r="H21" s="36"/>
      <c r="I21" s="36"/>
      <c r="J21" s="37"/>
      <c r="K21" s="38">
        <f>SUM(K13:K14)</f>
        <v>0</v>
      </c>
      <c r="L21" s="10"/>
    </row>
    <row r="22" spans="2:12" ht="15.75" x14ac:dyDescent="0.2">
      <c r="B22" s="16"/>
      <c r="C22" s="17"/>
      <c r="D22" s="17"/>
      <c r="E22" s="16"/>
      <c r="F22" s="16"/>
      <c r="G22" s="18"/>
      <c r="H22" s="18"/>
      <c r="I22" s="18"/>
      <c r="J22" s="19"/>
      <c r="K22" s="20"/>
      <c r="L22" s="10"/>
    </row>
    <row r="23" spans="2:12" ht="15.75" x14ac:dyDescent="0.2">
      <c r="B23" s="21"/>
      <c r="C23" s="22"/>
      <c r="D23" s="22"/>
      <c r="E23" s="21"/>
      <c r="F23" s="21"/>
      <c r="G23" s="23"/>
      <c r="H23" s="23"/>
      <c r="I23" s="23"/>
      <c r="J23" s="24"/>
      <c r="K23" s="25"/>
      <c r="L23" s="10"/>
    </row>
    <row r="24" spans="2:12" ht="12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10"/>
    </row>
    <row r="25" spans="2:12" ht="37.5" customHeight="1" x14ac:dyDescent="0.2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5.75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38.25" customHeight="1" x14ac:dyDescent="0.2">
      <c r="B27" s="46" t="s">
        <v>9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38.25" customHeight="1" x14ac:dyDescent="0.2">
      <c r="B28" s="49" t="s">
        <v>5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46" t="s">
        <v>24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71.25" customHeight="1" x14ac:dyDescent="0.2">
      <c r="B30" s="64" t="s">
        <v>25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25.5" customHeight="1" x14ac:dyDescent="0.2">
      <c r="B31" s="49" t="s">
        <v>26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6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33" customHeight="1" x14ac:dyDescent="0.2">
      <c r="B33" s="46" t="s">
        <v>13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18" customHeight="1" x14ac:dyDescent="0.2">
      <c r="B34" s="43" t="s">
        <v>8</v>
      </c>
      <c r="C34" s="44"/>
      <c r="D34" s="44"/>
      <c r="E34" s="44"/>
      <c r="F34" s="44"/>
      <c r="G34" s="44"/>
      <c r="H34" s="44"/>
      <c r="I34" s="44"/>
      <c r="J34" s="44"/>
      <c r="K34" s="45"/>
      <c r="L34" s="10"/>
    </row>
    <row r="35" spans="2:12" ht="28.15" customHeight="1" x14ac:dyDescent="0.25">
      <c r="B35" s="2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7"/>
      <c r="C40" s="10"/>
      <c r="D40" s="10"/>
      <c r="E40" s="10"/>
      <c r="F40" s="27"/>
      <c r="G40" s="10"/>
      <c r="H40" s="10"/>
      <c r="I40" s="10"/>
      <c r="J40" s="10"/>
      <c r="K40" s="10"/>
      <c r="L40" s="10"/>
    </row>
    <row r="41" spans="2:12" ht="29.25" customHeight="1" x14ac:dyDescent="0.2">
      <c r="B41" s="27"/>
      <c r="C41" s="10"/>
      <c r="D41" s="10"/>
      <c r="E41" s="10"/>
      <c r="F41" s="27"/>
      <c r="G41" s="10"/>
      <c r="H41" s="10"/>
      <c r="I41" s="10"/>
      <c r="J41" s="10"/>
      <c r="K41" s="10"/>
      <c r="L41" s="10"/>
    </row>
    <row r="42" spans="2:12" ht="15" x14ac:dyDescent="0.2">
      <c r="B42" s="27"/>
      <c r="C42" s="10"/>
      <c r="D42" s="10"/>
      <c r="E42" s="10"/>
      <c r="F42" s="2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2026-04-21T06:15:16Z</dcterms:modified>
</cp:coreProperties>
</file>