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C45CDE34-0B6E-41D1-84BA-FF6E6F3F43D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K16" i="1" s="1"/>
  <c r="J17" i="1"/>
  <c r="K17" i="1" s="1"/>
  <c r="J18" i="1"/>
  <c r="K18" i="1" s="1"/>
  <c r="J19" i="1"/>
  <c r="K19" i="1" s="1"/>
  <c r="K14" i="1"/>
  <c r="K15" i="1"/>
  <c r="J13" i="1" l="1"/>
  <c r="K13" i="1" l="1"/>
  <c r="K20" i="1" s="1"/>
  <c r="C20" i="1" l="1"/>
</calcChain>
</file>

<file path=xl/sharedStrings.xml><?xml version="1.0" encoding="utf-8"?>
<sst xmlns="http://schemas.openxmlformats.org/spreadsheetml/2006/main" count="54" uniqueCount="45">
  <si>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</si>
  <si>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</si>
  <si>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</si>
  <si>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</si>
  <si>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</si>
  <si>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</si>
  <si>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</si>
  <si>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</si>
  <si>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</si>
  <si>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</si>
  <si>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</si>
  <si>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</si>
  <si>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</si>
  <si>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</si>
  <si>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</si>
  <si>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</si>
  <si>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</si>
  <si>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</si>
  <si>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</si>
  <si>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</si>
  <si>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</si>
  <si>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</si>
  <si>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</si>
  <si>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</si>
  <si>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</si>
  <si>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</si>
  <si>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</si>
  <si>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</si>
  <si>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</si>
  <si>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TZ.220.21.2026.53</t>
  </si>
  <si>
    <t>Część  1</t>
  </si>
  <si>
    <t>A26070</t>
  </si>
  <si>
    <t>op.</t>
  </si>
  <si>
    <t>GeneScan™ 600 LIZ™ dye Size Standard v2.0 (Quantity: 800 reactions)</t>
  </si>
  <si>
    <t>POP-4™ Polymer, for 3500/SeqStudio™ Flex (Quantity: 96 Samples)</t>
  </si>
  <si>
    <t>Anode Buffer Container (ABC), for 3500/SeqStudio™ Flex (Quantity: 4 pack)</t>
  </si>
  <si>
    <t>Cathode Buffer Container (CBC), for 3500/SeqStudio™ Flex (Quantity: 4 pack)</t>
  </si>
  <si>
    <t>PA529569</t>
  </si>
  <si>
    <t>COL1A1 Polyclonal Antibody</t>
  </si>
  <si>
    <t>100 ul</t>
  </si>
  <si>
    <t>MEM α, no nucleosides</t>
  </si>
  <si>
    <t>500 ml</t>
  </si>
  <si>
    <t>A32742</t>
  </si>
  <si>
    <t xml:space="preserve">Goat anti-Mouse IgG (H+L) Highly Cross-Adsorbed Secondary Antibody, Alexa Fluor™ Plus 594 </t>
  </si>
  <si>
    <t>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</si>
</sst>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M22" sqref="L12:M2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29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30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27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28</v>
      </c>
      <c r="E13" s="31">
        <v>4408399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34</v>
      </c>
      <c r="D14" s="30" t="s">
        <v>28</v>
      </c>
      <c r="E14" s="31" t="s">
        <v>31</v>
      </c>
      <c r="F14" s="30" t="s">
        <v>32</v>
      </c>
      <c r="G14" s="31">
        <v>4</v>
      </c>
      <c r="H14" s="38"/>
      <c r="I14" s="39"/>
      <c r="J14" s="14">
        <f t="shared" ref="J14:J19" si="0">ROUND(H14*(1+I14),2)</f>
        <v>0</v>
      </c>
      <c r="K14" s="14">
        <f t="shared" ref="K14:K19" si="1">J14*G14</f>
        <v>0</v>
      </c>
      <c r="L14" s="10"/>
    </row>
    <row r="15" spans="2:12" ht="39" customHeight="1" x14ac:dyDescent="0.2">
      <c r="B15" s="30">
        <v>3</v>
      </c>
      <c r="C15" s="40" t="s">
        <v>35</v>
      </c>
      <c r="D15" s="30" t="s">
        <v>28</v>
      </c>
      <c r="E15" s="31">
        <v>4393927</v>
      </c>
      <c r="F15" s="30" t="s">
        <v>32</v>
      </c>
      <c r="G15" s="31">
        <v>2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39" customHeight="1" x14ac:dyDescent="0.2">
      <c r="B16" s="30">
        <v>4</v>
      </c>
      <c r="C16" s="40" t="s">
        <v>36</v>
      </c>
      <c r="D16" s="30" t="s">
        <v>28</v>
      </c>
      <c r="E16" s="31">
        <v>4408256</v>
      </c>
      <c r="F16" s="30" t="s">
        <v>32</v>
      </c>
      <c r="G16" s="31">
        <v>2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39" customHeight="1" x14ac:dyDescent="0.2">
      <c r="B17" s="30">
        <v>5</v>
      </c>
      <c r="C17" s="40" t="s">
        <v>38</v>
      </c>
      <c r="D17" s="30" t="s">
        <v>28</v>
      </c>
      <c r="E17" s="31" t="s">
        <v>37</v>
      </c>
      <c r="F17" s="30" t="s">
        <v>39</v>
      </c>
      <c r="G17" s="31">
        <v>1</v>
      </c>
      <c r="H17" s="38"/>
      <c r="I17" s="39"/>
      <c r="J17" s="14">
        <f t="shared" si="0"/>
        <v>0</v>
      </c>
      <c r="K17" s="14">
        <f t="shared" si="1"/>
        <v>0</v>
      </c>
      <c r="L17" s="10"/>
    </row>
    <row r="18" spans="2:12" ht="39" customHeight="1" x14ac:dyDescent="0.2">
      <c r="B18" s="30">
        <v>6</v>
      </c>
      <c r="C18" s="40" t="s">
        <v>40</v>
      </c>
      <c r="D18" s="30" t="s">
        <v>28</v>
      </c>
      <c r="E18" s="31">
        <v>22561021</v>
      </c>
      <c r="F18" s="30" t="s">
        <v>41</v>
      </c>
      <c r="G18" s="31">
        <v>2</v>
      </c>
      <c r="H18" s="38"/>
      <c r="I18" s="39"/>
      <c r="J18" s="14">
        <f t="shared" si="0"/>
        <v>0</v>
      </c>
      <c r="K18" s="14">
        <f t="shared" si="1"/>
        <v>0</v>
      </c>
      <c r="L18" s="10"/>
    </row>
    <row r="19" spans="2:12" ht="50.25" customHeight="1" x14ac:dyDescent="0.2">
      <c r="B19" s="30">
        <v>7</v>
      </c>
      <c r="C19" s="40" t="s">
        <v>43</v>
      </c>
      <c r="D19" s="30" t="s">
        <v>28</v>
      </c>
      <c r="E19" s="31" t="s">
        <v>42</v>
      </c>
      <c r="F19" s="30" t="s">
        <v>44</v>
      </c>
      <c r="G19" s="31">
        <v>1</v>
      </c>
      <c r="H19" s="38"/>
      <c r="I19" s="39"/>
      <c r="J19" s="14">
        <f t="shared" si="0"/>
        <v>0</v>
      </c>
      <c r="K19" s="14">
        <f t="shared" si="1"/>
        <v>0</v>
      </c>
      <c r="L19" s="10"/>
    </row>
    <row r="20" spans="2:12" ht="16.5" thickBot="1" x14ac:dyDescent="0.25">
      <c r="B20" s="32"/>
      <c r="C20" s="33" t="str">
        <f>"Razem wartość brutto "&amp;B9</f>
        <v>Razem wartość brutto Część  1</v>
      </c>
      <c r="D20" s="34"/>
      <c r="E20" s="35"/>
      <c r="F20" s="35"/>
      <c r="G20" s="35"/>
      <c r="H20" s="35"/>
      <c r="I20" s="35"/>
      <c r="J20" s="36"/>
      <c r="K20" s="37">
        <f>SUM(K13:K19)</f>
        <v>0</v>
      </c>
      <c r="L20" s="10"/>
    </row>
    <row r="21" spans="2:12" ht="15.75" x14ac:dyDescent="0.2">
      <c r="B21" s="15"/>
      <c r="C21" s="16"/>
      <c r="D21" s="16"/>
      <c r="E21" s="15"/>
      <c r="F21" s="15"/>
      <c r="G21" s="17"/>
      <c r="H21" s="17"/>
      <c r="I21" s="17"/>
      <c r="J21" s="18"/>
      <c r="K21" s="19"/>
      <c r="L21" s="10"/>
    </row>
    <row r="22" spans="2:12" ht="15.75" x14ac:dyDescent="0.2">
      <c r="B22" s="20"/>
      <c r="C22" s="21"/>
      <c r="D22" s="21"/>
      <c r="E22" s="20"/>
      <c r="F22" s="20"/>
      <c r="G22" s="22"/>
      <c r="H22" s="22"/>
      <c r="I22" s="22"/>
      <c r="J22" s="23"/>
      <c r="K22" s="24"/>
      <c r="L22" s="10"/>
    </row>
    <row r="23" spans="2:12" ht="12" customHeight="1" x14ac:dyDescent="0.2">
      <c r="B23" s="61"/>
      <c r="C23" s="62"/>
      <c r="D23" s="62"/>
      <c r="E23" s="62"/>
      <c r="F23" s="62"/>
      <c r="G23" s="62"/>
      <c r="H23" s="62"/>
      <c r="I23" s="62"/>
      <c r="J23" s="62"/>
      <c r="K23" s="63"/>
      <c r="L23" s="10"/>
    </row>
    <row r="24" spans="2:12" ht="37.5" customHeight="1" x14ac:dyDescent="0.2">
      <c r="B24" s="46" t="s">
        <v>10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5.75" x14ac:dyDescent="0.2">
      <c r="B25" s="46" t="s">
        <v>12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8.25" customHeight="1" x14ac:dyDescent="0.2">
      <c r="B26" s="46" t="s">
        <v>9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38.25" customHeight="1" x14ac:dyDescent="0.2">
      <c r="B27" s="49" t="s">
        <v>5</v>
      </c>
      <c r="C27" s="50"/>
      <c r="D27" s="50"/>
      <c r="E27" s="50"/>
      <c r="F27" s="50"/>
      <c r="G27" s="50"/>
      <c r="H27" s="50"/>
      <c r="I27" s="50"/>
      <c r="J27" s="50"/>
      <c r="K27" s="51"/>
      <c r="L27" s="10"/>
    </row>
    <row r="28" spans="2:12" ht="71.25" customHeight="1" x14ac:dyDescent="0.2">
      <c r="B28" s="46" t="s">
        <v>24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71.25" customHeight="1" x14ac:dyDescent="0.2">
      <c r="B29" s="64" t="s">
        <v>25</v>
      </c>
      <c r="C29" s="65"/>
      <c r="D29" s="65"/>
      <c r="E29" s="65"/>
      <c r="F29" s="65"/>
      <c r="G29" s="65"/>
      <c r="H29" s="65"/>
      <c r="I29" s="65"/>
      <c r="J29" s="65"/>
      <c r="K29" s="66"/>
      <c r="L29" s="10"/>
    </row>
    <row r="30" spans="2:12" ht="25.5" customHeight="1" x14ac:dyDescent="0.2">
      <c r="B30" s="49" t="s">
        <v>26</v>
      </c>
      <c r="C30" s="47"/>
      <c r="D30" s="47"/>
      <c r="E30" s="47"/>
      <c r="F30" s="47"/>
      <c r="G30" s="47"/>
      <c r="H30" s="47"/>
      <c r="I30" s="47"/>
      <c r="J30" s="47"/>
      <c r="K30" s="48"/>
      <c r="L30" s="10"/>
    </row>
    <row r="31" spans="2:12" ht="18" customHeight="1" x14ac:dyDescent="0.2">
      <c r="B31" s="43" t="s">
        <v>6</v>
      </c>
      <c r="C31" s="44"/>
      <c r="D31" s="44"/>
      <c r="E31" s="44"/>
      <c r="F31" s="44"/>
      <c r="G31" s="44"/>
      <c r="H31" s="44"/>
      <c r="I31" s="44"/>
      <c r="J31" s="44"/>
      <c r="K31" s="45"/>
      <c r="L31" s="10"/>
    </row>
    <row r="32" spans="2:12" ht="33" customHeight="1" x14ac:dyDescent="0.2">
      <c r="B32" s="46" t="s">
        <v>13</v>
      </c>
      <c r="C32" s="47"/>
      <c r="D32" s="47"/>
      <c r="E32" s="47"/>
      <c r="F32" s="47"/>
      <c r="G32" s="47"/>
      <c r="H32" s="47"/>
      <c r="I32" s="47"/>
      <c r="J32" s="47"/>
      <c r="K32" s="48"/>
      <c r="L32" s="10"/>
    </row>
    <row r="33" spans="2:12" ht="18" customHeight="1" x14ac:dyDescent="0.2">
      <c r="B33" s="43" t="s">
        <v>8</v>
      </c>
      <c r="C33" s="44"/>
      <c r="D33" s="44"/>
      <c r="E33" s="44"/>
      <c r="F33" s="44"/>
      <c r="G33" s="44"/>
      <c r="H33" s="44"/>
      <c r="I33" s="44"/>
      <c r="J33" s="44"/>
      <c r="K33" s="45"/>
      <c r="L33" s="10"/>
    </row>
    <row r="34" spans="2:12" ht="28.15" customHeight="1" x14ac:dyDescent="0.25">
      <c r="B34" s="25"/>
      <c r="C34" s="11"/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/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0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5"/>
      <c r="C37" s="11" t="s">
        <v>1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5"/>
      <c r="C38" s="11" t="s">
        <v>2</v>
      </c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0" spans="2:12" ht="29.25" customHeight="1" x14ac:dyDescent="0.2">
      <c r="B40" s="26"/>
      <c r="C40" s="10"/>
      <c r="D40" s="10"/>
      <c r="E40" s="10"/>
      <c r="F40" s="26"/>
      <c r="G40" s="10"/>
      <c r="H40" s="10"/>
      <c r="I40" s="10"/>
      <c r="J40" s="10"/>
      <c r="K40" s="10"/>
      <c r="L40" s="10"/>
    </row>
    <row r="41" spans="2:12" ht="15" x14ac:dyDescent="0.2">
      <c r="B41" s="26"/>
      <c r="C41" s="10"/>
      <c r="D41" s="10"/>
      <c r="E41" s="10"/>
      <c r="F41" s="26"/>
      <c r="G41" s="10"/>
      <c r="H41" s="10"/>
      <c r="I41" s="10"/>
      <c r="J41" s="10"/>
      <c r="K41" s="10"/>
      <c r="L41" s="10"/>
    </row>
    <row r="43" spans="2:12" ht="49.5" customHeight="1" x14ac:dyDescent="0.2"/>
    <row r="44" spans="2:12" x14ac:dyDescent="0.2">
      <c r="B44" s="3"/>
    </row>
    <row r="45" spans="2:12" s="4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2026-06-23T08:23:19Z</dcterms:modified>
</cp:coreProperties>
</file>