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6\Bez cen\"/>
    </mc:Choice>
  </mc:AlternateContent>
  <xr:revisionPtr revIDLastSave="0" documentId="13_ncr:1_{93679D9C-3072-477F-B77F-92BAD7AB036D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Arkusz1!$A$1:$K$42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J10" i="1"/>
  <c r="I11" i="1"/>
  <c r="J11" i="1" s="1"/>
  <c r="I12" i="1"/>
  <c r="J12" i="1"/>
  <c r="I13" i="1"/>
  <c r="J13" i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/>
  <c r="I21" i="1"/>
  <c r="J21" i="1" s="1"/>
  <c r="I22" i="1"/>
  <c r="J22" i="1" s="1"/>
  <c r="I23" i="1"/>
  <c r="J23" i="1" s="1"/>
  <c r="I24" i="1"/>
  <c r="J24" i="1"/>
  <c r="I9" i="1" l="1"/>
  <c r="J9" i="1" s="1"/>
  <c r="A25" i="1" l="1"/>
  <c r="J25" i="1" l="1"/>
</calcChain>
</file>

<file path=xl/sharedStrings.xml><?xml version="1.0" encoding="utf-8"?>
<sst xmlns="http://schemas.openxmlformats.org/spreadsheetml/2006/main" count="71" uniqueCount="49">
  <si>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</si>
  <si>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</si>
  <si>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</si>
  <si>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</si>
  <si>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</si>
  <si>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</si>
  <si>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</si>
  <si>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</si>
  <si>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</si>
  <si>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</si>
  <si>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</si>
  <si>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</si>
  <si>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</si>
  <si>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</si>
  <si>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</si>
  <si>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</si>
  <si>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</si>
  <si>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</si>
  <si>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</si>
  <si>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</si>
  <si>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</si>
  <si>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</si>
  <si>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</si>
  <si>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</si>
  <si>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</si>
  <si>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Thermo Fisher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</si>
  <si>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</t>
    </r>
    <r>
      <rPr>
        <b/>
        <sz val="12"/>
        <rFont val="Calibri"/>
        <family val="2"/>
        <charset val="238"/>
      </rPr>
      <t>do celów naukowo - badawczych</t>
    </r>
  </si>
  <si>
    <t>TZ.220.8.2026.26</t>
  </si>
  <si>
    <t>op</t>
  </si>
  <si>
    <t>Część 2</t>
  </si>
  <si>
    <t>A28007</t>
  </si>
  <si>
    <t>AM9938</t>
  </si>
  <si>
    <t>A25576</t>
  </si>
  <si>
    <t>TaqMan Advanced miRNA cDNA Synthesis Kit, 50 cDNA synthesis reactions</t>
  </si>
  <si>
    <t>TaqMan Fast Advanced Master Mix for qPCR, 2 x 5 mL</t>
  </si>
  <si>
    <t>Nuclease-Free Water (not DEPC-Treated), 100 ml</t>
  </si>
  <si>
    <r>
      <t xml:space="preserve">TaqMan SNP Genotyping Assay, human
S (300 reactions), </t>
    </r>
    <r>
      <rPr>
        <b/>
        <sz val="11"/>
        <rFont val="Calibri"/>
        <family val="2"/>
        <charset val="238"/>
        <scheme val="minor"/>
      </rPr>
      <t>Assay ID: C__27861866_10
SNP ID: rs121912985</t>
    </r>
  </si>
  <si>
    <r>
      <t xml:space="preserve">TaqMan Advanced miRNA Assay, 
S (250 reactions),
</t>
    </r>
    <r>
      <rPr>
        <b/>
        <sz val="11"/>
        <rFont val="Calibri"/>
        <family val="2"/>
        <charset val="238"/>
        <scheme val="minor"/>
      </rPr>
      <t>hsa-miR-126-3-p, Assay ID: 477887_mir</t>
    </r>
  </si>
  <si>
    <r>
      <t xml:space="preserve">TaqMan Advanced miRNA Assay, 
S (250 reactions),
</t>
    </r>
    <r>
      <rPr>
        <b/>
        <sz val="11"/>
        <rFont val="Calibri"/>
        <family val="2"/>
        <charset val="238"/>
        <scheme val="minor"/>
      </rPr>
      <t>hsa-miR-1-3p, Assay ID: 477820_mir</t>
    </r>
  </si>
  <si>
    <r>
      <t xml:space="preserve">TaqMan Advanced miRNA Assay, 
S (250 reactions),
</t>
    </r>
    <r>
      <rPr>
        <b/>
        <sz val="11"/>
        <rFont val="Calibri"/>
        <family val="2"/>
        <charset val="238"/>
        <scheme val="minor"/>
      </rPr>
      <t>hsa-miR-146a-5-p, Assay ID: 478399_mir</t>
    </r>
  </si>
  <si>
    <r>
      <t xml:space="preserve">TaqMan Advanced miRNA Assay, 
S (250 reactions),
</t>
    </r>
    <r>
      <rPr>
        <b/>
        <sz val="11"/>
        <rFont val="Calibri"/>
        <family val="2"/>
        <charset val="238"/>
        <scheme val="minor"/>
      </rPr>
      <t>hsa-miR-21-5p, Assay ID: 477975_mir</t>
    </r>
  </si>
  <si>
    <r>
      <t xml:space="preserve">TaqMan Advanced miRNA Assay, 
S (250 reactions),
</t>
    </r>
    <r>
      <rPr>
        <b/>
        <sz val="11"/>
        <rFont val="Calibri"/>
        <family val="2"/>
        <charset val="238"/>
        <scheme val="minor"/>
      </rPr>
      <t>cel-miR-39-3p, Assay ID: 478293_mir</t>
    </r>
  </si>
  <si>
    <r>
      <t xml:space="preserve">TaqMan Advanced miRNA Assay, 
S (250 reactions),
</t>
    </r>
    <r>
      <rPr>
        <b/>
        <sz val="11"/>
        <rFont val="Calibri"/>
        <family val="2"/>
        <charset val="238"/>
        <scheme val="minor"/>
      </rPr>
      <t>hsa-miR-222-3p, Assay ID: 477982_mir</t>
    </r>
  </si>
  <si>
    <r>
      <t xml:space="preserve">TaqMan Advanced miRNA Assay, 
S (250 reactions),
</t>
    </r>
    <r>
      <rPr>
        <b/>
        <sz val="11"/>
        <rFont val="Calibri"/>
        <family val="2"/>
        <charset val="238"/>
        <scheme val="minor"/>
      </rPr>
      <t>hsa-miR-195-5p, Assay ID: 477957_mir</t>
    </r>
  </si>
  <si>
    <r>
      <t xml:space="preserve">TaqMan Advanced miRNA Assay, 
S (250 reactions),
</t>
    </r>
    <r>
      <rPr>
        <b/>
        <sz val="11"/>
        <rFont val="Calibri"/>
        <family val="2"/>
        <charset val="238"/>
        <scheme val="minor"/>
      </rPr>
      <t>hsa-miR-423-5p, assay ID: 478090_mir</t>
    </r>
  </si>
  <si>
    <r>
      <t xml:space="preserve">TaqMan SNP Genotyping Assay, human
S (300 reactions), </t>
    </r>
    <r>
      <rPr>
        <b/>
        <sz val="11"/>
        <rFont val="Calibri"/>
        <family val="2"/>
        <charset val="238"/>
        <scheme val="minor"/>
      </rPr>
      <t>Assay ID: C__25620229_10
SNP ID: rs36094464</t>
    </r>
  </si>
  <si>
    <r>
      <t xml:space="preserve">TaqMan SNP Genotyping Assay, human
S (300 reactions), </t>
    </r>
    <r>
      <rPr>
        <b/>
        <sz val="11"/>
        <rFont val="Calibri"/>
        <family val="2"/>
        <charset val="238"/>
        <scheme val="minor"/>
      </rPr>
      <t>Assay ID: C__32381946_10
SNP ID: rs121912989</t>
    </r>
  </si>
  <si>
    <r>
      <t xml:space="preserve">TaqMan SNP Genotyping Assay, human
S (300 reactions), </t>
    </r>
    <r>
      <rPr>
        <b/>
        <sz val="11"/>
        <rFont val="Calibri"/>
        <family val="2"/>
        <charset val="238"/>
        <scheme val="minor"/>
      </rPr>
      <t>Assay ID: C__34193551_10
SNP ID: rs121912988</t>
    </r>
  </si>
  <si>
    <t>TaqMan Genotyping Master Mix, 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</si>
</sst>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view="pageBreakPreview" zoomScale="85" zoomScaleNormal="110" zoomScaleSheetLayoutView="85" workbookViewId="0">
      <selection activeCell="K3" sqref="K3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27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5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1" t="s">
        <v>29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8" t="s">
        <v>26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8</v>
      </c>
      <c r="B8" s="26" t="s">
        <v>10</v>
      </c>
      <c r="C8" s="26" t="s">
        <v>11</v>
      </c>
      <c r="D8" s="26" t="s">
        <v>14</v>
      </c>
      <c r="E8" s="26" t="s">
        <v>9</v>
      </c>
      <c r="F8" s="26" t="s">
        <v>13</v>
      </c>
      <c r="G8" s="27" t="s">
        <v>12</v>
      </c>
      <c r="H8" s="27" t="s">
        <v>15</v>
      </c>
      <c r="I8" s="26" t="s">
        <v>16</v>
      </c>
      <c r="J8" s="28" t="s">
        <v>17</v>
      </c>
    </row>
    <row r="9" spans="1:10" s="35" customFormat="1" ht="32.1" customHeight="1" x14ac:dyDescent="0.2">
      <c r="A9" s="3">
        <v>1</v>
      </c>
      <c r="B9" s="40" t="s">
        <v>33</v>
      </c>
      <c r="C9" s="53" t="s">
        <v>25</v>
      </c>
      <c r="D9" s="4" t="s">
        <v>30</v>
      </c>
      <c r="E9" s="1" t="s">
        <v>28</v>
      </c>
      <c r="F9" s="5">
        <v>4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2.1" customHeight="1" x14ac:dyDescent="0.2">
      <c r="A10" s="3">
        <v>2</v>
      </c>
      <c r="B10" s="40" t="s">
        <v>34</v>
      </c>
      <c r="C10" s="54"/>
      <c r="D10" s="4">
        <v>4444963</v>
      </c>
      <c r="E10" s="1" t="s">
        <v>28</v>
      </c>
      <c r="F10" s="5">
        <v>1</v>
      </c>
      <c r="G10" s="11"/>
      <c r="H10" s="12"/>
      <c r="I10" s="8">
        <f t="shared" ref="I10:I24" si="0">ROUND(G10*(1+H10),2)</f>
        <v>0</v>
      </c>
      <c r="J10" s="9">
        <f t="shared" ref="J10:J24" si="1">F10*I10</f>
        <v>0</v>
      </c>
    </row>
    <row r="11" spans="1:10" s="35" customFormat="1" ht="32.1" customHeight="1" x14ac:dyDescent="0.2">
      <c r="A11" s="3">
        <v>3</v>
      </c>
      <c r="B11" s="40" t="s">
        <v>35</v>
      </c>
      <c r="C11" s="54"/>
      <c r="D11" s="4" t="s">
        <v>31</v>
      </c>
      <c r="E11" s="1" t="s">
        <v>28</v>
      </c>
      <c r="F11" s="5">
        <v>1</v>
      </c>
      <c r="G11" s="11"/>
      <c r="H11" s="12"/>
      <c r="I11" s="8">
        <f t="shared" si="0"/>
        <v>0</v>
      </c>
      <c r="J11" s="9">
        <f t="shared" si="1"/>
        <v>0</v>
      </c>
    </row>
    <row r="12" spans="1:10" s="35" customFormat="1" ht="50.1" customHeight="1" x14ac:dyDescent="0.2">
      <c r="A12" s="3">
        <v>4</v>
      </c>
      <c r="B12" s="40" t="s">
        <v>37</v>
      </c>
      <c r="C12" s="54"/>
      <c r="D12" s="4" t="s">
        <v>32</v>
      </c>
      <c r="E12" s="1" t="s">
        <v>28</v>
      </c>
      <c r="F12" s="39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5" customFormat="1" ht="50.1" customHeight="1" x14ac:dyDescent="0.2">
      <c r="A13" s="3">
        <v>5</v>
      </c>
      <c r="B13" s="40" t="s">
        <v>38</v>
      </c>
      <c r="C13" s="54"/>
      <c r="D13" s="4" t="s">
        <v>32</v>
      </c>
      <c r="E13" s="1" t="s">
        <v>28</v>
      </c>
      <c r="F13" s="39">
        <v>1</v>
      </c>
      <c r="G13" s="11"/>
      <c r="H13" s="12"/>
      <c r="I13" s="8">
        <f t="shared" si="0"/>
        <v>0</v>
      </c>
      <c r="J13" s="9">
        <f t="shared" si="1"/>
        <v>0</v>
      </c>
    </row>
    <row r="14" spans="1:10" s="35" customFormat="1" ht="50.1" customHeight="1" x14ac:dyDescent="0.2">
      <c r="A14" s="3">
        <v>6</v>
      </c>
      <c r="B14" s="40" t="s">
        <v>39</v>
      </c>
      <c r="C14" s="54"/>
      <c r="D14" s="4" t="s">
        <v>32</v>
      </c>
      <c r="E14" s="1" t="s">
        <v>28</v>
      </c>
      <c r="F14" s="39">
        <v>1</v>
      </c>
      <c r="G14" s="11"/>
      <c r="H14" s="12"/>
      <c r="I14" s="8">
        <f t="shared" si="0"/>
        <v>0</v>
      </c>
      <c r="J14" s="9">
        <f t="shared" si="1"/>
        <v>0</v>
      </c>
    </row>
    <row r="15" spans="1:10" s="35" customFormat="1" ht="50.1" customHeight="1" x14ac:dyDescent="0.2">
      <c r="A15" s="3">
        <v>7</v>
      </c>
      <c r="B15" s="40" t="s">
        <v>40</v>
      </c>
      <c r="C15" s="54"/>
      <c r="D15" s="4" t="s">
        <v>32</v>
      </c>
      <c r="E15" s="1" t="s">
        <v>28</v>
      </c>
      <c r="F15" s="39">
        <v>1</v>
      </c>
      <c r="G15" s="11"/>
      <c r="H15" s="12"/>
      <c r="I15" s="8">
        <f t="shared" si="0"/>
        <v>0</v>
      </c>
      <c r="J15" s="9">
        <f t="shared" si="1"/>
        <v>0</v>
      </c>
    </row>
    <row r="16" spans="1:10" s="35" customFormat="1" ht="50.1" customHeight="1" x14ac:dyDescent="0.2">
      <c r="A16" s="3">
        <v>8</v>
      </c>
      <c r="B16" s="40" t="s">
        <v>41</v>
      </c>
      <c r="C16" s="54"/>
      <c r="D16" s="4" t="s">
        <v>32</v>
      </c>
      <c r="E16" s="1" t="s">
        <v>28</v>
      </c>
      <c r="F16" s="39">
        <v>1</v>
      </c>
      <c r="G16" s="11"/>
      <c r="H16" s="12"/>
      <c r="I16" s="8">
        <f t="shared" si="0"/>
        <v>0</v>
      </c>
      <c r="J16" s="9">
        <f t="shared" si="1"/>
        <v>0</v>
      </c>
    </row>
    <row r="17" spans="1:10" s="35" customFormat="1" ht="50.1" customHeight="1" x14ac:dyDescent="0.2">
      <c r="A17" s="3">
        <v>9</v>
      </c>
      <c r="B17" s="40" t="s">
        <v>42</v>
      </c>
      <c r="C17" s="54"/>
      <c r="D17" s="4" t="s">
        <v>32</v>
      </c>
      <c r="E17" s="1" t="s">
        <v>28</v>
      </c>
      <c r="F17" s="39">
        <v>1</v>
      </c>
      <c r="G17" s="11"/>
      <c r="H17" s="12"/>
      <c r="I17" s="8">
        <f t="shared" si="0"/>
        <v>0</v>
      </c>
      <c r="J17" s="9">
        <f t="shared" si="1"/>
        <v>0</v>
      </c>
    </row>
    <row r="18" spans="1:10" s="35" customFormat="1" ht="50.1" customHeight="1" x14ac:dyDescent="0.2">
      <c r="A18" s="3">
        <v>10</v>
      </c>
      <c r="B18" s="40" t="s">
        <v>43</v>
      </c>
      <c r="C18" s="54"/>
      <c r="D18" s="4" t="s">
        <v>32</v>
      </c>
      <c r="E18" s="1" t="s">
        <v>28</v>
      </c>
      <c r="F18" s="39">
        <v>1</v>
      </c>
      <c r="G18" s="11"/>
      <c r="H18" s="12"/>
      <c r="I18" s="8">
        <f t="shared" si="0"/>
        <v>0</v>
      </c>
      <c r="J18" s="9">
        <f t="shared" si="1"/>
        <v>0</v>
      </c>
    </row>
    <row r="19" spans="1:10" s="35" customFormat="1" ht="50.1" customHeight="1" x14ac:dyDescent="0.2">
      <c r="A19" s="3">
        <v>11</v>
      </c>
      <c r="B19" s="40" t="s">
        <v>44</v>
      </c>
      <c r="C19" s="54"/>
      <c r="D19" s="4" t="s">
        <v>32</v>
      </c>
      <c r="E19" s="1" t="s">
        <v>28</v>
      </c>
      <c r="F19" s="39">
        <v>1</v>
      </c>
      <c r="G19" s="11"/>
      <c r="H19" s="12"/>
      <c r="I19" s="8">
        <f t="shared" si="0"/>
        <v>0</v>
      </c>
      <c r="J19" s="9">
        <f t="shared" si="1"/>
        <v>0</v>
      </c>
    </row>
    <row r="20" spans="1:10" s="35" customFormat="1" ht="50.1" customHeight="1" x14ac:dyDescent="0.2">
      <c r="A20" s="3">
        <v>12</v>
      </c>
      <c r="B20" s="40" t="s">
        <v>36</v>
      </c>
      <c r="C20" s="54"/>
      <c r="D20" s="4">
        <v>4351379</v>
      </c>
      <c r="E20" s="1" t="s">
        <v>28</v>
      </c>
      <c r="F20" s="39">
        <v>1</v>
      </c>
      <c r="G20" s="11"/>
      <c r="H20" s="12"/>
      <c r="I20" s="8">
        <f t="shared" si="0"/>
        <v>0</v>
      </c>
      <c r="J20" s="9">
        <f t="shared" si="1"/>
        <v>0</v>
      </c>
    </row>
    <row r="21" spans="1:10" s="35" customFormat="1" ht="50.1" customHeight="1" x14ac:dyDescent="0.2">
      <c r="A21" s="3">
        <v>13</v>
      </c>
      <c r="B21" s="40" t="s">
        <v>45</v>
      </c>
      <c r="C21" s="54"/>
      <c r="D21" s="4">
        <v>4351379</v>
      </c>
      <c r="E21" s="1" t="s">
        <v>28</v>
      </c>
      <c r="F21" s="39">
        <v>1</v>
      </c>
      <c r="G21" s="11"/>
      <c r="H21" s="12"/>
      <c r="I21" s="8">
        <f t="shared" si="0"/>
        <v>0</v>
      </c>
      <c r="J21" s="9">
        <f t="shared" si="1"/>
        <v>0</v>
      </c>
    </row>
    <row r="22" spans="1:10" s="35" customFormat="1" ht="50.1" customHeight="1" x14ac:dyDescent="0.2">
      <c r="A22" s="3">
        <v>14</v>
      </c>
      <c r="B22" s="40" t="s">
        <v>46</v>
      </c>
      <c r="C22" s="54"/>
      <c r="D22" s="4">
        <v>4351379</v>
      </c>
      <c r="E22" s="1" t="s">
        <v>28</v>
      </c>
      <c r="F22" s="39">
        <v>1</v>
      </c>
      <c r="G22" s="11"/>
      <c r="H22" s="12"/>
      <c r="I22" s="8">
        <f t="shared" si="0"/>
        <v>0</v>
      </c>
      <c r="J22" s="9">
        <f t="shared" si="1"/>
        <v>0</v>
      </c>
    </row>
    <row r="23" spans="1:10" s="35" customFormat="1" ht="50.1" customHeight="1" x14ac:dyDescent="0.2">
      <c r="A23" s="3">
        <v>15</v>
      </c>
      <c r="B23" s="40" t="s">
        <v>47</v>
      </c>
      <c r="C23" s="54"/>
      <c r="D23" s="4">
        <v>4351379</v>
      </c>
      <c r="E23" s="1" t="s">
        <v>28</v>
      </c>
      <c r="F23" s="39">
        <v>1</v>
      </c>
      <c r="G23" s="11"/>
      <c r="H23" s="12"/>
      <c r="I23" s="8">
        <f t="shared" si="0"/>
        <v>0</v>
      </c>
      <c r="J23" s="9">
        <f t="shared" si="1"/>
        <v>0</v>
      </c>
    </row>
    <row r="24" spans="1:10" s="35" customFormat="1" ht="32.1" customHeight="1" thickBot="1" x14ac:dyDescent="0.25">
      <c r="A24" s="3">
        <v>16</v>
      </c>
      <c r="B24" s="40" t="s">
        <v>48</v>
      </c>
      <c r="C24" s="54"/>
      <c r="D24" s="4">
        <v>4371355</v>
      </c>
      <c r="E24" s="1" t="s">
        <v>28</v>
      </c>
      <c r="F24" s="5">
        <v>1</v>
      </c>
      <c r="G24" s="11"/>
      <c r="H24" s="12"/>
      <c r="I24" s="8">
        <f t="shared" si="0"/>
        <v>0</v>
      </c>
      <c r="J24" s="9">
        <f t="shared" si="1"/>
        <v>0</v>
      </c>
    </row>
    <row r="25" spans="1:10" s="30" customFormat="1" ht="21.75" customHeight="1" thickBot="1" x14ac:dyDescent="0.25">
      <c r="A25" s="69" t="str">
        <f>"Razem wartość brutto "&amp;A6</f>
        <v>Razem wartość brutto Część 2</v>
      </c>
      <c r="B25" s="70"/>
      <c r="C25" s="50"/>
      <c r="D25" s="51"/>
      <c r="E25" s="51"/>
      <c r="F25" s="51"/>
      <c r="G25" s="51"/>
      <c r="H25" s="51"/>
      <c r="I25" s="52"/>
      <c r="J25" s="29">
        <f>SUM(J9:J24)</f>
        <v>0</v>
      </c>
    </row>
    <row r="26" spans="1:10" s="10" customFormat="1" ht="21.75" customHeight="1" x14ac:dyDescent="0.2">
      <c r="A26" s="47"/>
      <c r="B26" s="48"/>
      <c r="C26" s="48"/>
      <c r="D26" s="48"/>
      <c r="E26" s="48"/>
      <c r="F26" s="48"/>
      <c r="G26" s="48"/>
      <c r="H26" s="48"/>
      <c r="I26" s="48"/>
      <c r="J26" s="49"/>
    </row>
    <row r="27" spans="1:10" s="10" customFormat="1" ht="21.75" customHeight="1" x14ac:dyDescent="0.2">
      <c r="A27" s="44" t="s">
        <v>24</v>
      </c>
      <c r="B27" s="45"/>
      <c r="C27" s="45"/>
      <c r="D27" s="45"/>
      <c r="E27" s="45"/>
      <c r="F27" s="45"/>
      <c r="G27" s="45"/>
      <c r="H27" s="45"/>
      <c r="I27" s="45"/>
      <c r="J27" s="46"/>
    </row>
    <row r="28" spans="1:10" s="10" customFormat="1" ht="21.75" customHeight="1" x14ac:dyDescent="0.2">
      <c r="A28" s="44" t="s">
        <v>6</v>
      </c>
      <c r="B28" s="45"/>
      <c r="C28" s="45"/>
      <c r="D28" s="45"/>
      <c r="E28" s="45"/>
      <c r="F28" s="45"/>
      <c r="G28" s="45"/>
      <c r="H28" s="45"/>
      <c r="I28" s="45"/>
      <c r="J28" s="46"/>
    </row>
    <row r="29" spans="1:10" s="10" customFormat="1" ht="30.75" customHeight="1" x14ac:dyDescent="0.2">
      <c r="A29" s="44" t="s">
        <v>23</v>
      </c>
      <c r="B29" s="45"/>
      <c r="C29" s="45"/>
      <c r="D29" s="45"/>
      <c r="E29" s="45"/>
      <c r="F29" s="55"/>
      <c r="G29" s="55"/>
      <c r="H29" s="55"/>
      <c r="I29" s="55"/>
      <c r="J29" s="56"/>
    </row>
    <row r="30" spans="1:10" s="10" customFormat="1" ht="21.75" customHeight="1" x14ac:dyDescent="0.2">
      <c r="A30" s="63" t="s">
        <v>2</v>
      </c>
      <c r="B30" s="64"/>
      <c r="C30" s="64"/>
      <c r="D30" s="64"/>
      <c r="E30" s="64"/>
      <c r="F30" s="64"/>
      <c r="G30" s="64"/>
      <c r="H30" s="64"/>
      <c r="I30" s="64"/>
      <c r="J30" s="65"/>
    </row>
    <row r="31" spans="1:10" s="10" customFormat="1" ht="80.099999999999994" customHeight="1" x14ac:dyDescent="0.2">
      <c r="A31" s="44" t="s">
        <v>20</v>
      </c>
      <c r="B31" s="45"/>
      <c r="C31" s="45"/>
      <c r="D31" s="45"/>
      <c r="E31" s="45"/>
      <c r="F31" s="45"/>
      <c r="G31" s="45"/>
      <c r="H31" s="45"/>
      <c r="I31" s="45"/>
      <c r="J31" s="46"/>
    </row>
    <row r="32" spans="1:10" s="10" customFormat="1" ht="65.099999999999994" customHeight="1" x14ac:dyDescent="0.2">
      <c r="A32" s="66" t="s">
        <v>18</v>
      </c>
      <c r="B32" s="67"/>
      <c r="C32" s="67"/>
      <c r="D32" s="67"/>
      <c r="E32" s="67"/>
      <c r="F32" s="67"/>
      <c r="G32" s="67"/>
      <c r="H32" s="67"/>
      <c r="I32" s="67"/>
      <c r="J32" s="68"/>
    </row>
    <row r="33" spans="1:10" s="10" customFormat="1" ht="21.75" customHeight="1" x14ac:dyDescent="0.2">
      <c r="A33" s="44" t="s">
        <v>19</v>
      </c>
      <c r="B33" s="45"/>
      <c r="C33" s="45"/>
      <c r="D33" s="45"/>
      <c r="E33" s="45"/>
      <c r="F33" s="45"/>
      <c r="G33" s="45"/>
      <c r="H33" s="45"/>
      <c r="I33" s="45"/>
      <c r="J33" s="46"/>
    </row>
    <row r="34" spans="1:10" s="10" customFormat="1" ht="21.75" customHeight="1" x14ac:dyDescent="0.2">
      <c r="A34" s="60" t="s">
        <v>3</v>
      </c>
      <c r="B34" s="61"/>
      <c r="C34" s="61"/>
      <c r="D34" s="61"/>
      <c r="E34" s="61"/>
      <c r="F34" s="61"/>
      <c r="G34" s="61"/>
      <c r="H34" s="61"/>
      <c r="I34" s="61"/>
      <c r="J34" s="62"/>
    </row>
    <row r="35" spans="1:10" s="10" customFormat="1" ht="33" customHeight="1" x14ac:dyDescent="0.2">
      <c r="A35" s="44" t="s">
        <v>7</v>
      </c>
      <c r="B35" s="55"/>
      <c r="C35" s="55"/>
      <c r="D35" s="55"/>
      <c r="E35" s="55"/>
      <c r="F35" s="55"/>
      <c r="G35" s="55"/>
      <c r="H35" s="55"/>
      <c r="I35" s="55"/>
      <c r="J35" s="56"/>
    </row>
    <row r="36" spans="1:10" s="10" customFormat="1" ht="21.75" customHeight="1" x14ac:dyDescent="0.2">
      <c r="A36" s="60" t="s">
        <v>21</v>
      </c>
      <c r="B36" s="61"/>
      <c r="C36" s="61"/>
      <c r="D36" s="61"/>
      <c r="E36" s="61"/>
      <c r="F36" s="61"/>
      <c r="G36" s="61"/>
      <c r="H36" s="61"/>
      <c r="I36" s="61"/>
      <c r="J36" s="62"/>
    </row>
    <row r="37" spans="1:10" ht="21.75" customHeight="1" x14ac:dyDescent="0.2">
      <c r="A37" s="57" t="s">
        <v>22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0" ht="21.75" customHeight="1" x14ac:dyDescent="0.2">
      <c r="A38" s="59"/>
      <c r="B38" s="59"/>
      <c r="C38" s="59"/>
      <c r="D38" s="59"/>
      <c r="E38" s="59"/>
      <c r="F38" s="59"/>
      <c r="G38" s="59"/>
      <c r="H38" s="59"/>
      <c r="I38" s="59"/>
      <c r="J38" s="59"/>
    </row>
    <row r="39" spans="1:10" ht="21.75" customHeight="1" x14ac:dyDescent="0.25">
      <c r="A39" s="19"/>
      <c r="B39" s="18"/>
      <c r="C39" s="18"/>
      <c r="D39" s="18"/>
      <c r="E39" s="18"/>
      <c r="F39" s="18"/>
      <c r="G39" s="18"/>
      <c r="H39" s="18"/>
      <c r="I39" s="18"/>
      <c r="J39" s="17"/>
    </row>
    <row r="40" spans="1:10" ht="21.75" customHeight="1" x14ac:dyDescent="0.25">
      <c r="A40" s="19"/>
      <c r="B40" s="18"/>
      <c r="C40" s="18"/>
      <c r="D40" s="18"/>
      <c r="E40" s="18"/>
      <c r="F40" s="18"/>
      <c r="G40" s="18"/>
      <c r="H40" s="18"/>
      <c r="I40" s="18"/>
      <c r="J40" s="17"/>
    </row>
    <row r="41" spans="1:10" ht="21.75" customHeight="1" x14ac:dyDescent="0.25">
      <c r="A41" s="19"/>
      <c r="B41" s="18"/>
      <c r="C41" s="18"/>
      <c r="D41" s="18"/>
      <c r="E41" s="20"/>
      <c r="F41" s="18"/>
      <c r="G41" s="18"/>
      <c r="H41" s="18"/>
      <c r="I41" s="18"/>
      <c r="J41" s="17"/>
    </row>
    <row r="43" spans="1:10" ht="21.75" customHeight="1" x14ac:dyDescent="0.2">
      <c r="A43" s="23"/>
    </row>
    <row r="44" spans="1:10" ht="21.75" customHeight="1" x14ac:dyDescent="0.2">
      <c r="A44" s="23"/>
    </row>
    <row r="45" spans="1:10" ht="21.75" customHeight="1" x14ac:dyDescent="0.2">
      <c r="A45" s="23"/>
    </row>
    <row r="47" spans="1:10" ht="21.75" customHeight="1" x14ac:dyDescent="0.2">
      <c r="A47" s="24"/>
    </row>
    <row r="48" spans="1:10" s="22" customFormat="1" ht="21.75" customHeight="1" x14ac:dyDescent="0.2">
      <c r="A48" s="21"/>
      <c r="B48" s="2"/>
      <c r="C48" s="2"/>
      <c r="D48" s="2"/>
      <c r="E48" s="21"/>
      <c r="F48" s="2"/>
      <c r="G48" s="2"/>
      <c r="H48" s="2"/>
      <c r="I48" s="2"/>
    </row>
  </sheetData>
  <mergeCells count="16">
    <mergeCell ref="A28:J28"/>
    <mergeCell ref="A29:J29"/>
    <mergeCell ref="A35:J35"/>
    <mergeCell ref="A37:J38"/>
    <mergeCell ref="A36:J36"/>
    <mergeCell ref="A31:J31"/>
    <mergeCell ref="A34:J34"/>
    <mergeCell ref="A33:J33"/>
    <mergeCell ref="A30:J30"/>
    <mergeCell ref="A32:J32"/>
    <mergeCell ref="A6:J6"/>
    <mergeCell ref="A27:J27"/>
    <mergeCell ref="A26:J26"/>
    <mergeCell ref="C25:I25"/>
    <mergeCell ref="C9:C24"/>
    <mergeCell ref="A25:B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horizontalDpi="300" verticalDpi="300" r:id="rId1"/>
  <headerFooter alignWithMargins="0">
    <oddFooter>Strona &amp;P z &amp;N</oddFooter>
  </headerFooter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2026-06-29T09:55:07Z</cp:lastPrinted>
  <dcterms:created xsi:type="dcterms:W3CDTF">2002-11-08T11:04:29Z</dcterms:created>
  <dcterms:modified xsi:type="dcterms:W3CDTF">2026-06-29T11:45:04Z</dcterms:modified>
</cp:coreProperties>
</file>