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21\Bez cen\"/>
    </mc:Choice>
  </mc:AlternateContent>
  <xr:revisionPtr revIDLastSave="0" documentId="13_ncr:1_{D5FD989E-A3D9-4975-9E16-22BA5FBDFB9F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Arkusz1!$A$1:$K$25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11" i="1"/>
  <c r="I9" i="1"/>
  <c r="J9" i="1" s="1"/>
  <c r="J11" i="1" l="1"/>
  <c r="A12" i="1" l="1"/>
  <c r="J10" i="1"/>
  <c r="J12" i="1" l="1"/>
</calcChain>
</file>

<file path=xl/sharedStrings.xml><?xml version="1.0" encoding="utf-8"?>
<sst xmlns="http://schemas.openxmlformats.org/spreadsheetml/2006/main" count="36" uniqueCount="34">
  <si>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</si>
  <si>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</si>
  <si>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</si>
  <si>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</si>
  <si>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</si>
  <si>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</si>
  <si>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</si>
  <si>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</si>
  <si>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</si>
  <si>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</si>
  <si>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</si>
  <si>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</si>
  <si>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</si>
  <si>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</si>
  <si>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</si>
  <si>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</si>
  <si>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</si>
  <si>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</si>
  <si>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</si>
  <si>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</si>
  <si>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</si>
  <si>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</si>
  <si>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</si>
  <si>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Należność zostanie  opłacona przelewem  w terminie do 30 dni od daty potwierdzenia przez Kupującego odbioru towaru i faktury na konto Sprzedającego, które znajduje się na białej liście.</t>
  </si>
  <si>
    <t>Zamawiający nie dopuszcza składania ofert równoważnych.</t>
  </si>
  <si>
    <t>TZ.220.8.2026.21</t>
  </si>
  <si>
    <t>Część 4</t>
  </si>
  <si>
    <t>Leica Biosystems</t>
  </si>
  <si>
    <r>
      <t>Opis przedmiotu zamówienia 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Leica Biosystems  </t>
    </r>
    <r>
      <rPr>
        <b/>
        <sz val="12"/>
        <rFont val="Calibri"/>
        <family val="2"/>
        <charset val="238"/>
      </rPr>
      <t>do celów naukowo - badawczych</t>
    </r>
  </si>
  <si>
    <t>op</t>
  </si>
  <si>
    <t>Formalina zbuforowana 10% 
(op = 4x3,8 L)</t>
  </si>
  <si>
    <t>3803665EG</t>
  </si>
  <si>
    <t>Parafina Paraplast X-tra (op = 8x1 kg)</t>
  </si>
  <si>
    <t>Ksylen do histopatologii Purified, 
(op = 5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</si>
</sst>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zoomScaleNormal="100" zoomScaleSheetLayoutView="85" workbookViewId="0">
      <selection activeCell="M11" sqref="M11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25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5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4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56" t="s">
        <v>26</v>
      </c>
      <c r="B6" s="57"/>
      <c r="C6" s="57"/>
      <c r="D6" s="57"/>
      <c r="E6" s="57"/>
      <c r="F6" s="57"/>
      <c r="G6" s="57"/>
      <c r="H6" s="57"/>
      <c r="I6" s="57"/>
      <c r="J6" s="58"/>
    </row>
    <row r="7" spans="1:10" s="10" customFormat="1" ht="21.75" customHeight="1" x14ac:dyDescent="0.2">
      <c r="A7" s="38" t="s">
        <v>28</v>
      </c>
      <c r="B7" s="36"/>
      <c r="C7" s="36"/>
      <c r="D7" s="36"/>
      <c r="E7" s="36"/>
      <c r="F7" s="36"/>
      <c r="G7" s="36"/>
      <c r="H7" s="36"/>
      <c r="I7" s="36"/>
      <c r="J7" s="37"/>
    </row>
    <row r="8" spans="1:10" s="10" customFormat="1" ht="65.25" customHeight="1" thickBot="1" x14ac:dyDescent="0.25">
      <c r="A8" s="25" t="s">
        <v>8</v>
      </c>
      <c r="B8" s="26" t="s">
        <v>10</v>
      </c>
      <c r="C8" s="26" t="s">
        <v>11</v>
      </c>
      <c r="D8" s="26" t="s">
        <v>14</v>
      </c>
      <c r="E8" s="26" t="s">
        <v>9</v>
      </c>
      <c r="F8" s="26" t="s">
        <v>13</v>
      </c>
      <c r="G8" s="27" t="s">
        <v>12</v>
      </c>
      <c r="H8" s="27" t="s">
        <v>15</v>
      </c>
      <c r="I8" s="26" t="s">
        <v>16</v>
      </c>
      <c r="J8" s="28" t="s">
        <v>17</v>
      </c>
    </row>
    <row r="9" spans="1:10" s="35" customFormat="1" ht="21.75" customHeight="1" x14ac:dyDescent="0.2">
      <c r="A9" s="3">
        <v>1</v>
      </c>
      <c r="B9" s="1" t="s">
        <v>32</v>
      </c>
      <c r="C9" s="65" t="s">
        <v>27</v>
      </c>
      <c r="D9" s="4">
        <v>39603002</v>
      </c>
      <c r="E9" s="1" t="s">
        <v>29</v>
      </c>
      <c r="F9" s="5">
        <v>2</v>
      </c>
      <c r="G9" s="6"/>
      <c r="H9" s="7"/>
      <c r="I9" s="8">
        <f>ROUND(G9*(1+H9),2)</f>
        <v>0</v>
      </c>
      <c r="J9" s="9">
        <f>F9*I9</f>
        <v>0</v>
      </c>
    </row>
    <row r="10" spans="1:10" s="35" customFormat="1" ht="32.1" customHeight="1" x14ac:dyDescent="0.2">
      <c r="A10" s="3">
        <v>2</v>
      </c>
      <c r="B10" s="1" t="s">
        <v>30</v>
      </c>
      <c r="C10" s="66"/>
      <c r="D10" s="4">
        <v>3800598</v>
      </c>
      <c r="E10" s="1" t="s">
        <v>29</v>
      </c>
      <c r="F10" s="5">
        <v>4</v>
      </c>
      <c r="G10" s="11"/>
      <c r="H10" s="12"/>
      <c r="I10" s="8">
        <f t="shared" ref="I10:I11" si="0">ROUND(G10*(1+H10),2)</f>
        <v>0</v>
      </c>
      <c r="J10" s="9">
        <f>F10*I10</f>
        <v>0</v>
      </c>
    </row>
    <row r="11" spans="1:10" s="35" customFormat="1" ht="32.1" customHeight="1" thickBot="1" x14ac:dyDescent="0.25">
      <c r="A11" s="3">
        <v>3</v>
      </c>
      <c r="B11" s="1" t="s">
        <v>33</v>
      </c>
      <c r="C11" s="67"/>
      <c r="D11" s="4" t="s">
        <v>31</v>
      </c>
      <c r="E11" s="1" t="s">
        <v>29</v>
      </c>
      <c r="F11" s="5">
        <v>8</v>
      </c>
      <c r="G11" s="11"/>
      <c r="H11" s="12"/>
      <c r="I11" s="8">
        <f t="shared" si="0"/>
        <v>0</v>
      </c>
      <c r="J11" s="9">
        <f t="shared" ref="J11" si="1">F11*I11</f>
        <v>0</v>
      </c>
    </row>
    <row r="12" spans="1:10" s="30" customFormat="1" ht="21.75" customHeight="1" thickBot="1" x14ac:dyDescent="0.25">
      <c r="A12" s="68" t="str">
        <f>"Razem wartość brutto "&amp;A6</f>
        <v>Razem wartość brutto Część 4</v>
      </c>
      <c r="B12" s="69"/>
      <c r="C12" s="62"/>
      <c r="D12" s="63"/>
      <c r="E12" s="63"/>
      <c r="F12" s="63"/>
      <c r="G12" s="63"/>
      <c r="H12" s="63"/>
      <c r="I12" s="64"/>
      <c r="J12" s="29">
        <f>SUM(J9:J11)</f>
        <v>0</v>
      </c>
    </row>
    <row r="13" spans="1:10" s="10" customFormat="1" ht="21.75" customHeight="1" x14ac:dyDescent="0.2">
      <c r="A13" s="59"/>
      <c r="B13" s="60"/>
      <c r="C13" s="60"/>
      <c r="D13" s="60"/>
      <c r="E13" s="60"/>
      <c r="F13" s="60"/>
      <c r="G13" s="60"/>
      <c r="H13" s="60"/>
      <c r="I13" s="60"/>
      <c r="J13" s="61"/>
    </row>
    <row r="14" spans="1:10" s="10" customFormat="1" ht="21.75" customHeight="1" x14ac:dyDescent="0.2">
      <c r="A14" s="39" t="s">
        <v>24</v>
      </c>
      <c r="B14" s="40"/>
      <c r="C14" s="40"/>
      <c r="D14" s="40"/>
      <c r="E14" s="40"/>
      <c r="F14" s="40"/>
      <c r="G14" s="40"/>
      <c r="H14" s="40"/>
      <c r="I14" s="40"/>
      <c r="J14" s="41"/>
    </row>
    <row r="15" spans="1:10" s="10" customFormat="1" ht="21.75" customHeight="1" x14ac:dyDescent="0.2">
      <c r="A15" s="39" t="s">
        <v>6</v>
      </c>
      <c r="B15" s="40"/>
      <c r="C15" s="40"/>
      <c r="D15" s="40"/>
      <c r="E15" s="40"/>
      <c r="F15" s="40"/>
      <c r="G15" s="40"/>
      <c r="H15" s="40"/>
      <c r="I15" s="40"/>
      <c r="J15" s="41"/>
    </row>
    <row r="16" spans="1:10" s="10" customFormat="1" ht="30.75" customHeight="1" x14ac:dyDescent="0.2">
      <c r="A16" s="39" t="s">
        <v>23</v>
      </c>
      <c r="B16" s="40"/>
      <c r="C16" s="40"/>
      <c r="D16" s="40"/>
      <c r="E16" s="40"/>
      <c r="F16" s="42"/>
      <c r="G16" s="42"/>
      <c r="H16" s="42"/>
      <c r="I16" s="42"/>
      <c r="J16" s="43"/>
    </row>
    <row r="17" spans="1:10" s="10" customFormat="1" ht="21.75" customHeight="1" x14ac:dyDescent="0.2">
      <c r="A17" s="50" t="s">
        <v>2</v>
      </c>
      <c r="B17" s="51"/>
      <c r="C17" s="51"/>
      <c r="D17" s="51"/>
      <c r="E17" s="51"/>
      <c r="F17" s="51"/>
      <c r="G17" s="51"/>
      <c r="H17" s="51"/>
      <c r="I17" s="51"/>
      <c r="J17" s="52"/>
    </row>
    <row r="18" spans="1:10" s="10" customFormat="1" ht="80.099999999999994" customHeight="1" x14ac:dyDescent="0.2">
      <c r="A18" s="39" t="s">
        <v>20</v>
      </c>
      <c r="B18" s="40"/>
      <c r="C18" s="40"/>
      <c r="D18" s="40"/>
      <c r="E18" s="40"/>
      <c r="F18" s="40"/>
      <c r="G18" s="40"/>
      <c r="H18" s="40"/>
      <c r="I18" s="40"/>
      <c r="J18" s="41"/>
    </row>
    <row r="19" spans="1:10" s="10" customFormat="1" ht="65.099999999999994" customHeight="1" x14ac:dyDescent="0.2">
      <c r="A19" s="53" t="s">
        <v>18</v>
      </c>
      <c r="B19" s="54"/>
      <c r="C19" s="54"/>
      <c r="D19" s="54"/>
      <c r="E19" s="54"/>
      <c r="F19" s="54"/>
      <c r="G19" s="54"/>
      <c r="H19" s="54"/>
      <c r="I19" s="54"/>
      <c r="J19" s="55"/>
    </row>
    <row r="20" spans="1:10" s="10" customFormat="1" ht="21.75" customHeight="1" x14ac:dyDescent="0.2">
      <c r="A20" s="39" t="s">
        <v>19</v>
      </c>
      <c r="B20" s="40"/>
      <c r="C20" s="40"/>
      <c r="D20" s="40"/>
      <c r="E20" s="40"/>
      <c r="F20" s="40"/>
      <c r="G20" s="40"/>
      <c r="H20" s="40"/>
      <c r="I20" s="40"/>
      <c r="J20" s="41"/>
    </row>
    <row r="21" spans="1:10" s="10" customFormat="1" ht="21.75" customHeight="1" x14ac:dyDescent="0.2">
      <c r="A21" s="47" t="s">
        <v>3</v>
      </c>
      <c r="B21" s="48"/>
      <c r="C21" s="48"/>
      <c r="D21" s="48"/>
      <c r="E21" s="48"/>
      <c r="F21" s="48"/>
      <c r="G21" s="48"/>
      <c r="H21" s="48"/>
      <c r="I21" s="48"/>
      <c r="J21" s="49"/>
    </row>
    <row r="22" spans="1:10" s="10" customFormat="1" ht="33" customHeight="1" x14ac:dyDescent="0.2">
      <c r="A22" s="39" t="s">
        <v>7</v>
      </c>
      <c r="B22" s="42"/>
      <c r="C22" s="42"/>
      <c r="D22" s="42"/>
      <c r="E22" s="42"/>
      <c r="F22" s="42"/>
      <c r="G22" s="42"/>
      <c r="H22" s="42"/>
      <c r="I22" s="42"/>
      <c r="J22" s="43"/>
    </row>
    <row r="23" spans="1:10" s="10" customFormat="1" ht="21.75" customHeight="1" x14ac:dyDescent="0.2">
      <c r="A23" s="47" t="s">
        <v>21</v>
      </c>
      <c r="B23" s="48"/>
      <c r="C23" s="48"/>
      <c r="D23" s="48"/>
      <c r="E23" s="48"/>
      <c r="F23" s="48"/>
      <c r="G23" s="48"/>
      <c r="H23" s="48"/>
      <c r="I23" s="48"/>
      <c r="J23" s="49"/>
    </row>
    <row r="24" spans="1:10" ht="21.75" customHeight="1" x14ac:dyDescent="0.2">
      <c r="A24" s="44" t="s">
        <v>22</v>
      </c>
      <c r="B24" s="45"/>
      <c r="C24" s="45"/>
      <c r="D24" s="45"/>
      <c r="E24" s="45"/>
      <c r="F24" s="45"/>
      <c r="G24" s="45"/>
      <c r="H24" s="45"/>
      <c r="I24" s="45"/>
      <c r="J24" s="45"/>
    </row>
    <row r="25" spans="1:10" ht="21.75" customHeight="1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</row>
    <row r="26" spans="1:10" ht="21.75" customHeight="1" x14ac:dyDescent="0.25">
      <c r="A26" s="19"/>
      <c r="B26" s="18"/>
      <c r="C26" s="18"/>
      <c r="D26" s="18"/>
      <c r="E26" s="18"/>
      <c r="F26" s="18"/>
      <c r="G26" s="18"/>
      <c r="H26" s="18"/>
      <c r="I26" s="18"/>
      <c r="J26" s="17"/>
    </row>
    <row r="27" spans="1:10" ht="21.75" customHeight="1" x14ac:dyDescent="0.25">
      <c r="A27" s="19"/>
      <c r="B27" s="18"/>
      <c r="C27" s="18"/>
      <c r="D27" s="18"/>
      <c r="E27" s="18"/>
      <c r="F27" s="18"/>
      <c r="G27" s="18"/>
      <c r="H27" s="18"/>
      <c r="I27" s="18"/>
      <c r="J27" s="17"/>
    </row>
    <row r="28" spans="1:10" ht="21.75" customHeight="1" x14ac:dyDescent="0.25">
      <c r="A28" s="19"/>
      <c r="B28" s="18"/>
      <c r="C28" s="18"/>
      <c r="D28" s="18"/>
      <c r="E28" s="20"/>
      <c r="F28" s="18"/>
      <c r="G28" s="18"/>
      <c r="H28" s="18"/>
      <c r="I28" s="18"/>
      <c r="J28" s="17"/>
    </row>
    <row r="30" spans="1:10" ht="21.75" customHeight="1" x14ac:dyDescent="0.2">
      <c r="A30" s="23"/>
    </row>
    <row r="31" spans="1:10" ht="21.75" customHeight="1" x14ac:dyDescent="0.2">
      <c r="A31" s="23"/>
    </row>
    <row r="32" spans="1:10" ht="21.75" customHeight="1" x14ac:dyDescent="0.2">
      <c r="A32" s="23"/>
    </row>
    <row r="34" spans="1:9" ht="21.75" customHeight="1" x14ac:dyDescent="0.2">
      <c r="A34" s="24"/>
    </row>
    <row r="35" spans="1:9" s="22" customFormat="1" ht="21.75" customHeight="1" x14ac:dyDescent="0.2">
      <c r="A35" s="21"/>
      <c r="B35" s="2"/>
      <c r="C35" s="2"/>
      <c r="D35" s="2"/>
      <c r="E35" s="21"/>
      <c r="F35" s="2"/>
      <c r="G35" s="2"/>
      <c r="H35" s="2"/>
      <c r="I35" s="2"/>
    </row>
  </sheetData>
  <mergeCells count="16">
    <mergeCell ref="A6:J6"/>
    <mergeCell ref="A14:J14"/>
    <mergeCell ref="A13:J13"/>
    <mergeCell ref="C12:I12"/>
    <mergeCell ref="C9:C11"/>
    <mergeCell ref="A12:B12"/>
    <mergeCell ref="A15:J15"/>
    <mergeCell ref="A16:J16"/>
    <mergeCell ref="A22:J22"/>
    <mergeCell ref="A24:J25"/>
    <mergeCell ref="A23:J23"/>
    <mergeCell ref="A18:J18"/>
    <mergeCell ref="A21:J21"/>
    <mergeCell ref="A20:J20"/>
    <mergeCell ref="A17:J17"/>
    <mergeCell ref="A19:J1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2026-06-09T09:39:19Z</cp:lastPrinted>
  <dcterms:created xsi:type="dcterms:W3CDTF">2002-11-08T11:04:29Z</dcterms:created>
  <dcterms:modified xsi:type="dcterms:W3CDTF">2026-06-09T12:52:03Z</dcterms:modified>
</cp:coreProperties>
</file>